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DS D1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609" sheetId="21" r:id="rId7"/>
    <sheet name="Phòng 610" sheetId="22" r:id="rId8"/>
    <sheet name="Phòng 623" sheetId="23" r:id="rId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609'!$1:$7</definedName>
    <definedName name="_xlnm.Print_Titles" localSheetId="7">'Phòng 610'!$1:$7</definedName>
    <definedName name="_xlnm.Print_Titles" localSheetId="8">'Phòng 623'!$1:$7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<sst xmlns="http://schemas.openxmlformats.org/spreadsheetml/2006/main" count="1748" uniqueCount="335">
  <si>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</si>
  <si>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</si>
  <si>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</si>
  <si>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</si>
  <si>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</si>
  <si>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</si>
  <si>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</si>
  <si>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</si>
  <si>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</si>
  <si>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</si>
  <si>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</si>
  <si>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</si>
  <si>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</si>
  <si>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</si>
  <si>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</si>
  <si>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</si>
  <si>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</si>
  <si>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</si>
  <si>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</si>
  <si>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</si>
  <si>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</si>
  <si>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</si>
  <si>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</si>
  <si>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</si>
  <si>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</si>
  <si>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</si>
  <si>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</si>
  <si>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</si>
  <si>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</si>
  <si>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</si>
  <si>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</si>
  <si>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</si>
  <si>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</si>
  <si>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</si>
  <si>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</si>
  <si>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</si>
  <si>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</si>
  <si>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</si>
  <si>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</si>
  <si>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</si>
  <si>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</si>
  <si>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</si>
  <si>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</si>
  <si>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</si>
  <si>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</si>
  <si>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</si>
  <si>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</si>
  <si>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</si>
  <si>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</si>
  <si>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</si>
  <si>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</si>
  <si>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</si>
  <si>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</si>
  <si>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</si>
  <si>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</si>
  <si>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</si>
  <si>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</si>
  <si>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</si>
  <si>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</si>
  <si>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</si>
  <si>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</si>
  <si>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</si>
  <si>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</si>
  <si>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</si>
  <si>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</si>
  <si>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</si>
  <si>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</si>
  <si>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</si>
  <si>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</si>
  <si>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</si>
  <si>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</si>
  <si>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</si>
  <si>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</si>
  <si>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</si>
  <si>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</si>
  <si>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</si>
  <si>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</si>
  <si>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</si>
  <si>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</si>
  <si>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</si>
  <si>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</si>
  <si>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Nhi</t>
  </si>
  <si>
    <t>Linh</t>
  </si>
  <si>
    <t>Thảo</t>
  </si>
  <si>
    <t>Quyên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</si>
  <si>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</si>
  <si>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</si>
  <si>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</si>
  <si>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</si>
  <si>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</si>
  <si>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P1</t>
  </si>
  <si>
    <t>P2</t>
  </si>
  <si>
    <t>Size</t>
  </si>
  <si>
    <t>Giang</t>
  </si>
  <si>
    <t>Trâm</t>
  </si>
  <si>
    <t>Hương</t>
  </si>
  <si>
    <t>Trung</t>
  </si>
  <si>
    <t>Anh</t>
  </si>
  <si>
    <t>Ly</t>
  </si>
  <si>
    <t>Phạm Minh</t>
  </si>
  <si>
    <t>Tuấn</t>
  </si>
  <si>
    <t>Hà</t>
  </si>
  <si>
    <t>Phúc</t>
  </si>
  <si>
    <t>Ngân</t>
  </si>
  <si>
    <t>Ngọc</t>
  </si>
  <si>
    <t>Việt</t>
  </si>
  <si>
    <t>Trang</t>
  </si>
  <si>
    <t>Mai</t>
  </si>
  <si>
    <t>Trần Khánh</t>
  </si>
  <si>
    <t>Thanh</t>
  </si>
  <si>
    <t>Uyên</t>
  </si>
  <si>
    <t>Châu</t>
  </si>
  <si>
    <t>Thuận</t>
  </si>
  <si>
    <t>Nguyễn Thị</t>
  </si>
  <si>
    <t>Huy</t>
  </si>
  <si>
    <t>Trân</t>
  </si>
  <si>
    <t>My</t>
  </si>
  <si>
    <t>Phương</t>
  </si>
  <si>
    <t>Hùng</t>
  </si>
  <si>
    <t>Phú</t>
  </si>
  <si>
    <t>Dương</t>
  </si>
  <si>
    <t>Khanh</t>
  </si>
  <si>
    <t>Diễm</t>
  </si>
  <si>
    <t>Lê Phương</t>
  </si>
  <si>
    <t>Huyền</t>
  </si>
  <si>
    <t>Nguyên</t>
  </si>
  <si>
    <t>Vi</t>
  </si>
  <si>
    <t>Lệ</t>
  </si>
  <si>
    <t>Nguyễn Ngọc</t>
  </si>
  <si>
    <t>Tú</t>
  </si>
  <si>
    <t>Hoàng Minh</t>
  </si>
  <si>
    <t>Xuân</t>
  </si>
  <si>
    <t>Thơ</t>
  </si>
  <si>
    <t>Duyên</t>
  </si>
  <si>
    <t>Lê Hoàng</t>
  </si>
  <si>
    <t>Tiên</t>
  </si>
  <si>
    <t>Trinh</t>
  </si>
  <si>
    <t>Khang</t>
  </si>
  <si>
    <t>Thắng</t>
  </si>
  <si>
    <t>Kim</t>
  </si>
  <si>
    <t>Thư</t>
  </si>
  <si>
    <t>Lộc</t>
  </si>
  <si>
    <t>Như</t>
  </si>
  <si>
    <t>Nguyễn Minh</t>
  </si>
  <si>
    <t>Khải</t>
  </si>
  <si>
    <t>Nguyễn Mai</t>
  </si>
  <si>
    <t>Ý</t>
  </si>
  <si>
    <t>Huỳnh Minh</t>
  </si>
  <si>
    <t>Hiển</t>
  </si>
  <si>
    <t>Tuyên</t>
  </si>
  <si>
    <t>Nguyễn Thanh</t>
  </si>
  <si>
    <t>Trần Như</t>
  </si>
  <si>
    <t>Trần Đăng</t>
  </si>
  <si>
    <t>Lên</t>
  </si>
  <si>
    <t>Nguyễn Quốc</t>
  </si>
  <si>
    <t>Nguyễn Văn</t>
  </si>
  <si>
    <t>Phạm Phương</t>
  </si>
  <si>
    <t>Lê Khánh</t>
  </si>
  <si>
    <t>Lê Gia</t>
  </si>
  <si>
    <t>Đoàn Minh</t>
  </si>
  <si>
    <t>Lê Thủy</t>
  </si>
  <si>
    <t>Nguyễn Mạnh</t>
  </si>
  <si>
    <t>Hoàng Quốc</t>
  </si>
  <si>
    <t>SỐ MÁY</t>
  </si>
  <si>
    <t>Phạm Văn</t>
  </si>
  <si>
    <t>Vũ Hà</t>
  </si>
  <si>
    <t>K27NAB</t>
  </si>
  <si>
    <t>K27NAD</t>
  </si>
  <si>
    <t>Hoàng Nam</t>
  </si>
  <si>
    <t>K28NAB</t>
  </si>
  <si>
    <t>K28NAT</t>
  </si>
  <si>
    <t>122</t>
  </si>
  <si>
    <t>623</t>
  </si>
  <si>
    <t>Nguyễn Thị Tố</t>
  </si>
  <si>
    <t>K29NHB</t>
  </si>
  <si>
    <t>K29NAB</t>
  </si>
  <si>
    <t>K29HP-NAQ</t>
  </si>
  <si>
    <t>K29NAD</t>
  </si>
  <si>
    <t>K29NAT</t>
  </si>
  <si>
    <t>27203145656</t>
  </si>
  <si>
    <t>27213224556</t>
  </si>
  <si>
    <t>26203222725</t>
  </si>
  <si>
    <t>28206203592</t>
  </si>
  <si>
    <t>28216200199</t>
  </si>
  <si>
    <t>28206201223</t>
  </si>
  <si>
    <t>28206239212</t>
  </si>
  <si>
    <t>29206259566</t>
  </si>
  <si>
    <t>29206558574</t>
  </si>
  <si>
    <t>29204357652</t>
  </si>
  <si>
    <t>29206262181</t>
  </si>
  <si>
    <t>29216250956</t>
  </si>
  <si>
    <t>29204742815</t>
  </si>
  <si>
    <t>29206243056</t>
  </si>
  <si>
    <t>29206254123</t>
  </si>
  <si>
    <t>29216259517</t>
  </si>
  <si>
    <t>29206221647</t>
  </si>
  <si>
    <t>29206243598</t>
  </si>
  <si>
    <t>29206259567</t>
  </si>
  <si>
    <t>29206555076</t>
  </si>
  <si>
    <t>29206258138</t>
  </si>
  <si>
    <t>29206244526</t>
  </si>
  <si>
    <t>29204624795</t>
  </si>
  <si>
    <t>29216258320</t>
  </si>
  <si>
    <t>29216231778</t>
  </si>
  <si>
    <t>29216264762</t>
  </si>
  <si>
    <t>29216257764</t>
  </si>
  <si>
    <t>29206540865</t>
  </si>
  <si>
    <t>29206245929</t>
  </si>
  <si>
    <t>29206244800</t>
  </si>
  <si>
    <t>29206255106</t>
  </si>
  <si>
    <t>29206264826</t>
  </si>
  <si>
    <t>29206265300</t>
  </si>
  <si>
    <t>29206229519</t>
  </si>
  <si>
    <t>29206531142</t>
  </si>
  <si>
    <t>29204550989</t>
  </si>
  <si>
    <t>29206237468</t>
  </si>
  <si>
    <t>29208141005</t>
  </si>
  <si>
    <t>29214658256</t>
  </si>
  <si>
    <t>29216241329</t>
  </si>
  <si>
    <t>29206250168</t>
  </si>
  <si>
    <t>29206255773</t>
  </si>
  <si>
    <t>29206265569</t>
  </si>
  <si>
    <t>29206265008</t>
  </si>
  <si>
    <t>29211123318</t>
  </si>
  <si>
    <t>29206757780</t>
  </si>
  <si>
    <t>29218157489</t>
  </si>
  <si>
    <t>29206500125</t>
  </si>
  <si>
    <t>29206557575</t>
  </si>
  <si>
    <t>29206240991</t>
  </si>
  <si>
    <t>29206257597</t>
  </si>
  <si>
    <t>29206238333</t>
  </si>
  <si>
    <t>29208064993</t>
  </si>
  <si>
    <t>29206250876</t>
  </si>
  <si>
    <t>29208144007</t>
  </si>
  <si>
    <t>29206257637</t>
  </si>
  <si>
    <t>29206264548</t>
  </si>
  <si>
    <t>29216254221</t>
  </si>
  <si>
    <t>28216200223</t>
  </si>
  <si>
    <t>29206252619</t>
  </si>
  <si>
    <t>29206749497</t>
  </si>
  <si>
    <t>28206238509</t>
  </si>
  <si>
    <t>29206242548</t>
  </si>
  <si>
    <t>Hồ Thị</t>
  </si>
  <si>
    <t>K30NAB</t>
  </si>
  <si>
    <t>Phạm Công</t>
  </si>
  <si>
    <t>Phan Thuỳ</t>
  </si>
  <si>
    <t>28206242010</t>
  </si>
  <si>
    <t>DANH SÁCH SINH VIÊN DỰ THI KTHP 2024-2025</t>
  </si>
  <si>
    <t>29216257638</t>
  </si>
  <si>
    <t>29206265092</t>
  </si>
  <si>
    <t>29216248581</t>
  </si>
  <si>
    <t>29203180391</t>
  </si>
  <si>
    <t>30216235529</t>
  </si>
  <si>
    <t>30206238436</t>
  </si>
  <si>
    <t>30206254369</t>
  </si>
  <si>
    <t>30206264178</t>
  </si>
  <si>
    <t>30206264813</t>
  </si>
  <si>
    <t>30206233828</t>
  </si>
  <si>
    <t>30216264912</t>
  </si>
  <si>
    <t>30216253103</t>
  </si>
  <si>
    <t>ĐẠI HỌC DUY TÂN</t>
  </si>
  <si>
    <t>29216257762</t>
  </si>
  <si>
    <t>29206250064</t>
  </si>
  <si>
    <t>29206257635</t>
  </si>
  <si>
    <t>Lê Ngọc Phương</t>
  </si>
  <si>
    <t>ENG 296 J</t>
  </si>
  <si>
    <t>Nguyễn Phan Nhật</t>
  </si>
  <si>
    <t>Lưu Thị Diệu</t>
  </si>
  <si>
    <t>Phạm Thị Mỹ</t>
  </si>
  <si>
    <t>Nguyễn Diệp</t>
  </si>
  <si>
    <t>Dương Duy</t>
  </si>
  <si>
    <t>Đoàn Ngọc Ái</t>
  </si>
  <si>
    <t>Hoàng Thị Diểm</t>
  </si>
  <si>
    <t>Hà Thị Kim</t>
  </si>
  <si>
    <t>Phạm Huỳnh Anh</t>
  </si>
  <si>
    <t>Vi Thị Thủy</t>
  </si>
  <si>
    <t>Nguyễn Thị Huỳnh</t>
  </si>
  <si>
    <t>29204320511</t>
  </si>
  <si>
    <t>Nguyễn Hoàng Tú</t>
  </si>
  <si>
    <t>Hồ Phước</t>
  </si>
  <si>
    <t>Nguyễn Hoàng Phương</t>
  </si>
  <si>
    <t>ENG 296 L</t>
  </si>
  <si>
    <t>Nguyễn Thị Thúy</t>
  </si>
  <si>
    <t>Trần Ngọc Anh</t>
  </si>
  <si>
    <t>Nguyễn Thị Khánh</t>
  </si>
  <si>
    <t>Phạm Thị Thu</t>
  </si>
  <si>
    <t>Nguyễn Thị Thùy</t>
  </si>
  <si>
    <t>Nguyễn Phan Phước</t>
  </si>
  <si>
    <t>Phan Thị Khánh</t>
  </si>
  <si>
    <t>Phùng Thị Quỳnh</t>
  </si>
  <si>
    <t>Trần Lê Thùy</t>
  </si>
  <si>
    <t>Dương Vũ Khánh</t>
  </si>
  <si>
    <t>Hoàng Thị Bảo</t>
  </si>
  <si>
    <t>Trần Bùi Thảo</t>
  </si>
  <si>
    <t>29206258139</t>
  </si>
  <si>
    <t>Cao Lương Tuyết</t>
  </si>
  <si>
    <t>29206230496</t>
  </si>
  <si>
    <t>Cao Thị Quỳnh</t>
  </si>
  <si>
    <t>30206264879</t>
  </si>
  <si>
    <t>Phạm Thị Huyền</t>
  </si>
  <si>
    <t>Nguyễn Nữ Châu</t>
  </si>
  <si>
    <t>Trương Thị Vân</t>
  </si>
  <si>
    <t>Phan Ngọc Tuyết</t>
  </si>
  <si>
    <t>Nguyễn Thị Nhật</t>
  </si>
  <si>
    <t>Nguyễn Nhi Trân</t>
  </si>
  <si>
    <t>ENG 296 N</t>
  </si>
  <si>
    <t>Nguyễn Thị Ánh</t>
  </si>
  <si>
    <t>Hoàng Thi Châu</t>
  </si>
  <si>
    <t>29216264943</t>
  </si>
  <si>
    <t>Lý Phước Minh</t>
  </si>
  <si>
    <t>Trần Lê Thu</t>
  </si>
  <si>
    <t>Lê Nguyễn Văn</t>
  </si>
  <si>
    <t>Trần Thị Nhật</t>
  </si>
  <si>
    <t>Võ Hoàng Yến</t>
  </si>
  <si>
    <t>Trần Ngọc Yến</t>
  </si>
  <si>
    <t>29217549029</t>
  </si>
  <si>
    <t>Lê Ngọc Hương</t>
  </si>
  <si>
    <t>Nguyễn Thị Anh</t>
  </si>
  <si>
    <t>Phan Thị</t>
  </si>
  <si>
    <t>Lê Thị Bảo</t>
  </si>
  <si>
    <t>Trần Thị Anh</t>
  </si>
  <si>
    <t>Trương Khả</t>
  </si>
  <si>
    <t>Nguyễn Thị Như</t>
  </si>
  <si>
    <t>623-122-29</t>
  </si>
  <si>
    <t>609-122-28</t>
  </si>
  <si>
    <t>610-122-28</t>
  </si>
  <si>
    <t>609</t>
  </si>
  <si>
    <t>(LỚP: ENG 296 (J-L-N))</t>
  </si>
  <si>
    <t>MÔN :Tranh Tài Giải Pháp PBL* MÃ MÔN:ENG296</t>
  </si>
  <si>
    <t>Thời gian:07h30 - Ngày 20/03/2025 - Phòng: 609 - cơ sở:  K7/25 Quang Trung</t>
  </si>
  <si>
    <t>ENG-ENG296-Suat 07h30 - Ngày 20/03/2025</t>
  </si>
  <si>
    <t>610</t>
  </si>
  <si>
    <t>Thời gian:07h30 - Ngày 20/03/2025 - Phòng: 610 - cơ sở:  K7/25 Quang Trung</t>
  </si>
  <si>
    <t>Thời gian:07h30 - Ngày 20/03/2025 - Phòng: 623 - cơ sở:  K7/25 Quang Trung</t>
  </si>
  <si>
    <t>Nguyễn Ngọc Thùy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</si>
</sst>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8"/>
      <name val="Times New Roman"/>
      <family val="1"/>
      <charset val="163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2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3" fillId="0" borderId="0"/>
    <xf numFmtId="0" fontId="224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5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221" fillId="0" borderId="8" xfId="120" applyNumberFormat="1" applyFont="1" applyFill="1" applyBorder="1" applyAlignment="1" applyProtection="1">
      <alignment horizontal="center" wrapText="1"/>
    </xf>
    <xf numFmtId="0" fontId="221" fillId="0" borderId="18" xfId="120" applyNumberFormat="1" applyFont="1" applyFill="1" applyBorder="1" applyAlignment="1" applyProtection="1">
      <alignment horizontal="center" wrapText="1"/>
    </xf>
    <xf numFmtId="0" fontId="221" fillId="0" borderId="0" xfId="120" applyNumberFormat="1" applyFont="1" applyFill="1" applyBorder="1" applyAlignment="1" applyProtection="1">
      <alignment horizontal="center" wrapText="1"/>
    </xf>
    <xf numFmtId="0" fontId="221" fillId="0" borderId="0" xfId="129" applyFont="1" applyBorder="1" applyAlignment="1" applyProtection="1">
      <alignment horizontal="center"/>
    </xf>
    <xf numFmtId="0" fontId="79" fillId="0" borderId="3" xfId="133" applyFont="1" applyFill="1" applyBorder="1" applyAlignment="1">
      <alignment horizontal="center" vertical="center"/>
    </xf>
    <xf numFmtId="0" fontId="0" fillId="0" borderId="0" xfId="0"/>
    <xf numFmtId="0" fontId="14" fillId="0" borderId="18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105" fillId="0" borderId="3" xfId="122" applyFont="1" applyFill="1" applyBorder="1" applyAlignment="1">
      <alignment horizontal="center" vertic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05" fillId="0" borderId="3" xfId="122" applyFont="1" applyFill="1" applyBorder="1" applyAlignment="1">
      <alignment horizontal="center" vertical="center" wrapText="1"/>
    </xf>
    <xf numFmtId="0" fontId="105" fillId="0" borderId="3" xfId="122" applyFont="1" applyFill="1" applyBorder="1" applyAlignment="1">
      <alignment horizontal="center" vertical="center"/>
    </xf>
    <xf numFmtId="0" fontId="79" fillId="0" borderId="2" xfId="122" applyFont="1" applyFill="1" applyBorder="1" applyAlignment="1">
      <alignment horizontal="center"/>
    </xf>
    <xf numFmtId="0" fontId="79" fillId="0" borderId="31" xfId="122" applyFont="1" applyFill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2"/>
      <c r="AB9" s="133"/>
      <c r="AC9" s="133"/>
      <c r="AD9" s="13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9"/>
      <c r="AB23" s="130"/>
      <c r="AC23" s="130"/>
      <c r="AD23" s="13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2"/>
      <c r="AB32" s="133"/>
      <c r="AC32" s="133"/>
      <c r="AD32" s="13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9"/>
      <c r="AB46" s="130"/>
      <c r="AC46" s="130"/>
      <c r="AD46" s="13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6" t="e">
        <f>IF(ISNA(VLOOKUP($B78,#REF!,AA$4,0))=FALSE,VLOOKUP($B78,#REF!,AA$4,0),"")</f>
        <v>#REF!</v>
      </c>
      <c r="AB78" s="167" t="e">
        <f>IF(ISNA(VLOOKUP($B78,#REF!,AB$4,0))=FALSE,VLOOKUP($B78,#REF!,AB$4,0),"")</f>
        <v>#REF!</v>
      </c>
      <c r="AC78" s="167" t="e">
        <f>IF(ISNA(VLOOKUP($B78,#REF!,AC$4,0))=FALSE,VLOOKUP($B78,#REF!,AC$4,0),"")</f>
        <v>#REF!</v>
      </c>
      <c r="AD78" s="16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6" t="s">
        <v>57</v>
      </c>
      <c r="D1" s="186"/>
      <c r="E1" s="57"/>
      <c r="F1" s="186" t="s">
        <v>58</v>
      </c>
      <c r="G1" s="186"/>
      <c r="H1" s="186"/>
      <c r="I1" s="186"/>
      <c r="J1" s="186"/>
      <c r="K1" s="58" t="s">
        <v>74</v>
      </c>
    </row>
    <row r="2" spans="1:13" s="56" customFormat="1">
      <c r="C2" s="186" t="s">
        <v>59</v>
      </c>
      <c r="D2" s="186"/>
      <c r="E2" s="59" t="e">
        <v>#NAME?</v>
      </c>
      <c r="F2" s="186" t="e">
        <f>"(KHÓA K17: "&amp;VLOOKUP($E$2&amp;"-"&amp;$C$3,#REF!,11,0)&amp;")"</f>
        <v>#NAME?</v>
      </c>
      <c r="G2" s="186"/>
      <c r="H2" s="186"/>
      <c r="I2" s="186"/>
      <c r="J2" s="18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7" t="e">
        <f>"MÔN :"&amp;VLOOKUP($E$2&amp;"-"&amp;$C$3,#REF!,6,0) &amp;"* MÃ MÔN:ENG "&amp;VLOOKUP($E$2&amp;"-"&amp;$C$3,#REF!,5,0)</f>
        <v>#NAME?</v>
      </c>
      <c r="E3" s="187"/>
      <c r="F3" s="187"/>
      <c r="G3" s="187"/>
      <c r="H3" s="187"/>
      <c r="I3" s="187"/>
      <c r="J3" s="18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8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8"/>
      <c r="D4" s="188"/>
      <c r="E4" s="188"/>
      <c r="F4" s="188"/>
      <c r="G4" s="188"/>
      <c r="H4" s="188"/>
      <c r="I4" s="188"/>
      <c r="J4" s="18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6" t="s">
        <v>4</v>
      </c>
      <c r="C6" s="175" t="s">
        <v>64</v>
      </c>
      <c r="D6" s="184" t="s">
        <v>65</v>
      </c>
      <c r="E6" s="185" t="s">
        <v>10</v>
      </c>
      <c r="F6" s="175" t="s">
        <v>12</v>
      </c>
      <c r="G6" s="175" t="s">
        <v>66</v>
      </c>
      <c r="H6" s="175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76"/>
      <c r="C7" s="176"/>
      <c r="D7" s="184"/>
      <c r="E7" s="185"/>
      <c r="F7" s="176"/>
      <c r="G7" s="176"/>
      <c r="H7" s="176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72" t="e">
        <f>IF($A8&gt;0,VLOOKUP($A8,#REF!,16,0),"")</f>
        <v>#NAME?</v>
      </c>
      <c r="L8" s="173"/>
      <c r="M8" s="174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9" t="e">
        <f>IF($A9&gt;0,VLOOKUP($A9,#REF!,16,0),"")</f>
        <v>#NAME?</v>
      </c>
      <c r="L9" s="170"/>
      <c r="M9" s="171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9" t="e">
        <f>IF($A10&gt;0,VLOOKUP($A10,#REF!,16,0),"")</f>
        <v>#NAME?</v>
      </c>
      <c r="L10" s="170"/>
      <c r="M10" s="171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9" t="e">
        <f>IF($A11&gt;0,VLOOKUP($A11,#REF!,16,0),"")</f>
        <v>#NAME?</v>
      </c>
      <c r="L11" s="170"/>
      <c r="M11" s="171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9" t="e">
        <f>IF($A12&gt;0,VLOOKUP($A12,#REF!,16,0),"")</f>
        <v>#NAME?</v>
      </c>
      <c r="L12" s="170"/>
      <c r="M12" s="171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9" t="e">
        <f>IF($A13&gt;0,VLOOKUP($A13,#REF!,16,0),"")</f>
        <v>#NAME?</v>
      </c>
      <c r="L13" s="170"/>
      <c r="M13" s="171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9" t="e">
        <f>IF($A14&gt;0,VLOOKUP($A14,#REF!,16,0),"")</f>
        <v>#NAME?</v>
      </c>
      <c r="L14" s="170"/>
      <c r="M14" s="171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9" t="e">
        <f>IF($A15&gt;0,VLOOKUP($A15,#REF!,16,0),"")</f>
        <v>#NAME?</v>
      </c>
      <c r="L15" s="170"/>
      <c r="M15" s="171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9" t="e">
        <f>IF($A16&gt;0,VLOOKUP($A16,#REF!,16,0),"")</f>
        <v>#NAME?</v>
      </c>
      <c r="L16" s="170"/>
      <c r="M16" s="171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9" t="e">
        <f>IF($A17&gt;0,VLOOKUP($A17,#REF!,16,0),"")</f>
        <v>#NAME?</v>
      </c>
      <c r="L17" s="170"/>
      <c r="M17" s="171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9" t="e">
        <f>IF($A18&gt;0,VLOOKUP($A18,#REF!,16,0),"")</f>
        <v>#NAME?</v>
      </c>
      <c r="L18" s="170"/>
      <c r="M18" s="171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9" t="e">
        <f>IF($A19&gt;0,VLOOKUP($A19,#REF!,16,0),"")</f>
        <v>#NAME?</v>
      </c>
      <c r="L19" s="170"/>
      <c r="M19" s="171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9" t="e">
        <f>IF($A20&gt;0,VLOOKUP($A20,#REF!,16,0),"")</f>
        <v>#NAME?</v>
      </c>
      <c r="L20" s="170"/>
      <c r="M20" s="171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9" t="e">
        <f>IF($A21&gt;0,VLOOKUP($A21,#REF!,16,0),"")</f>
        <v>#NAME?</v>
      </c>
      <c r="L21" s="170"/>
      <c r="M21" s="171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9" t="e">
        <f>IF($A22&gt;0,VLOOKUP($A22,#REF!,16,0),"")</f>
        <v>#NAME?</v>
      </c>
      <c r="L22" s="170"/>
      <c r="M22" s="171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9" t="e">
        <f>IF($A23&gt;0,VLOOKUP($A23,#REF!,16,0),"")</f>
        <v>#NAME?</v>
      </c>
      <c r="L23" s="170"/>
      <c r="M23" s="171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9" t="e">
        <f>IF($A24&gt;0,VLOOKUP($A24,#REF!,16,0),"")</f>
        <v>#NAME?</v>
      </c>
      <c r="L24" s="170"/>
      <c r="M24" s="171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9" t="e">
        <f>IF($A25&gt;0,VLOOKUP($A25,#REF!,16,0),"")</f>
        <v>#NAME?</v>
      </c>
      <c r="L25" s="170"/>
      <c r="M25" s="171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9" t="e">
        <f>IF($A26&gt;0,VLOOKUP($A26,#REF!,16,0),"")</f>
        <v>#NAME?</v>
      </c>
      <c r="L26" s="170"/>
      <c r="M26" s="171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9" t="e">
        <f>IF($A27&gt;0,VLOOKUP($A27,#REF!,16,0),"")</f>
        <v>#NAME?</v>
      </c>
      <c r="L27" s="170"/>
      <c r="M27" s="171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9" t="e">
        <f>IF($A28&gt;0,VLOOKUP($A28,#REF!,16,0),"")</f>
        <v>#NAME?</v>
      </c>
      <c r="L28" s="170"/>
      <c r="M28" s="171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9" t="e">
        <f>IF($A29&gt;0,VLOOKUP($A29,#REF!,16,0),"")</f>
        <v>#NAME?</v>
      </c>
      <c r="L29" s="170"/>
      <c r="M29" s="171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9" t="e">
        <f>IF($A30&gt;0,VLOOKUP($A30,#REF!,16,0),"")</f>
        <v>#NAME?</v>
      </c>
      <c r="L30" s="170"/>
      <c r="M30" s="171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9" t="e">
        <f>IF($A31&gt;0,VLOOKUP($A31,#REF!,16,0),"")</f>
        <v>#NAME?</v>
      </c>
      <c r="L31" s="170"/>
      <c r="M31" s="171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9" t="e">
        <f>IF($A32&gt;0,VLOOKUP($A32,#REF!,16,0),"")</f>
        <v>#NAME?</v>
      </c>
      <c r="L32" s="170"/>
      <c r="M32" s="171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9" t="e">
        <f>IF($A33&gt;0,VLOOKUP($A33,#REF!,16,0),"")</f>
        <v>#NAME?</v>
      </c>
      <c r="L33" s="170"/>
      <c r="M33" s="171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9" t="e">
        <f>IF($A34&gt;0,VLOOKUP($A34,#REF!,16,0),"")</f>
        <v>#NAME?</v>
      </c>
      <c r="L34" s="170"/>
      <c r="M34" s="171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9" t="e">
        <f>IF($A35&gt;0,VLOOKUP($A35,#REF!,16,0),"")</f>
        <v>#NAME?</v>
      </c>
      <c r="L35" s="170"/>
      <c r="M35" s="171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9" t="e">
        <f>IF($A36&gt;0,VLOOKUP($A36,#REF!,16,0),"")</f>
        <v>#NAME?</v>
      </c>
      <c r="L36" s="170"/>
      <c r="M36" s="171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9" t="e">
        <f>IF($A37&gt;0,VLOOKUP($A37,#REF!,16,0),"")</f>
        <v>#NAME?</v>
      </c>
      <c r="L37" s="170"/>
      <c r="M37" s="17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72" t="e">
        <f>IF($A44&gt;0,VLOOKUP($A44,#REF!,16,0),"")</f>
        <v>#NAME?</v>
      </c>
      <c r="L44" s="173"/>
      <c r="M44" s="174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9" t="e">
        <f>IF($A45&gt;0,VLOOKUP($A45,#REF!,16,0),"")</f>
        <v>#NAME?</v>
      </c>
      <c r="L45" s="170"/>
      <c r="M45" s="171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9" t="e">
        <f>IF($A46&gt;0,VLOOKUP($A46,#REF!,16,0),"")</f>
        <v>#NAME?</v>
      </c>
      <c r="L46" s="170"/>
      <c r="M46" s="171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9" t="e">
        <f>IF($A47&gt;0,VLOOKUP($A47,#REF!,16,0),"")</f>
        <v>#NAME?</v>
      </c>
      <c r="L47" s="170"/>
      <c r="M47" s="171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9" t="e">
        <f>IF($A48&gt;0,VLOOKUP($A48,#REF!,16,0),"")</f>
        <v>#NAME?</v>
      </c>
      <c r="L48" s="170"/>
      <c r="M48" s="171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9" t="e">
        <f>IF($A49&gt;0,VLOOKUP($A49,#REF!,16,0),"")</f>
        <v>#NAME?</v>
      </c>
      <c r="L49" s="170"/>
      <c r="M49" s="171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9" t="e">
        <f>IF($A50&gt;0,VLOOKUP($A50,#REF!,16,0),"")</f>
        <v>#NAME?</v>
      </c>
      <c r="L50" s="170"/>
      <c r="M50" s="171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9" t="e">
        <f>IF($A51&gt;0,VLOOKUP($A51,#REF!,16,0),"")</f>
        <v>#NAME?</v>
      </c>
      <c r="L51" s="170"/>
      <c r="M51" s="171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9" t="e">
        <f>IF($A52&gt;0,VLOOKUP($A52,#REF!,16,0),"")</f>
        <v>#NAME?</v>
      </c>
      <c r="L52" s="170"/>
      <c r="M52" s="171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9" t="e">
        <f>IF($A53&gt;0,VLOOKUP($A53,#REF!,16,0),"")</f>
        <v>#NAME?</v>
      </c>
      <c r="L53" s="170"/>
      <c r="M53" s="171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9" t="e">
        <f>IF($A54&gt;0,VLOOKUP($A54,#REF!,16,0),"")</f>
        <v>#NAME?</v>
      </c>
      <c r="L54" s="170"/>
      <c r="M54" s="171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9" t="e">
        <f>IF($A55&gt;0,VLOOKUP($A55,#REF!,16,0),"")</f>
        <v>#NAME?</v>
      </c>
      <c r="L55" s="170"/>
      <c r="M55" s="171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9" t="e">
        <f>IF($A56&gt;0,VLOOKUP($A56,#REF!,16,0),"")</f>
        <v>#NAME?</v>
      </c>
      <c r="L56" s="170"/>
      <c r="M56" s="171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9" t="e">
        <f>IF($A57&gt;0,VLOOKUP($A57,#REF!,16,0),"")</f>
        <v>#NAME?</v>
      </c>
      <c r="L57" s="170"/>
      <c r="M57" s="171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9" t="e">
        <f>IF($A58&gt;0,VLOOKUP($A58,#REF!,16,0),"")</f>
        <v>#NAME?</v>
      </c>
      <c r="L58" s="170"/>
      <c r="M58" s="171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9" t="e">
        <f>IF($A59&gt;0,VLOOKUP($A59,#REF!,16,0),"")</f>
        <v>#NAME?</v>
      </c>
      <c r="L59" s="170"/>
      <c r="M59" s="171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9" t="e">
        <f>IF($A60&gt;0,VLOOKUP($A60,#REF!,16,0),"")</f>
        <v>#NAME?</v>
      </c>
      <c r="L60" s="170"/>
      <c r="M60" s="171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9" t="e">
        <f>IF($A61&gt;0,VLOOKUP($A61,#REF!,16,0),"")</f>
        <v>#NAME?</v>
      </c>
      <c r="L61" s="170"/>
      <c r="M61" s="171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9" t="e">
        <f>IF($A62&gt;0,VLOOKUP($A62,#REF!,16,0),"")</f>
        <v>#NAME?</v>
      </c>
      <c r="L62" s="170"/>
      <c r="M62" s="171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9" t="e">
        <f>IF($A63&gt;0,VLOOKUP($A63,#REF!,16,0),"")</f>
        <v>#NAME?</v>
      </c>
      <c r="L63" s="170"/>
      <c r="M63" s="171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9" t="e">
        <f>IF($A64&gt;0,VLOOKUP($A64,#REF!,16,0),"")</f>
        <v>#NAME?</v>
      </c>
      <c r="L64" s="170"/>
      <c r="M64" s="171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9" t="e">
        <f>IF($A65&gt;0,VLOOKUP($A65,#REF!,16,0),"")</f>
        <v>#NAME?</v>
      </c>
      <c r="L65" s="170"/>
      <c r="M65" s="171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9" t="e">
        <f>IF($A66&gt;0,VLOOKUP($A66,#REF!,16,0),"")</f>
        <v>#NAME?</v>
      </c>
      <c r="L66" s="170"/>
      <c r="M66" s="171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9" t="e">
        <f>IF($A67&gt;0,VLOOKUP($A67,#REF!,16,0),"")</f>
        <v>#NAME?</v>
      </c>
      <c r="L67" s="170"/>
      <c r="M67" s="171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9" t="e">
        <f>IF($A68&gt;0,VLOOKUP($A68,#REF!,16,0),"")</f>
        <v>#NAME?</v>
      </c>
      <c r="L68" s="170"/>
      <c r="M68" s="171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9" t="e">
        <f>IF($A69&gt;0,VLOOKUP($A69,#REF!,16,0),"")</f>
        <v>#NAME?</v>
      </c>
      <c r="L69" s="170"/>
      <c r="M69" s="171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9" t="e">
        <f>IF($A70&gt;0,VLOOKUP($A70,#REF!,16,0),"")</f>
        <v>#NAME?</v>
      </c>
      <c r="L70" s="170"/>
      <c r="M70" s="171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9" t="e">
        <f>IF($A71&gt;0,VLOOKUP($A71,#REF!,16,0),"")</f>
        <v>#NAME?</v>
      </c>
      <c r="L71" s="170"/>
      <c r="M71" s="171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9" t="e">
        <f>IF($A72&gt;0,VLOOKUP($A72,#REF!,16,0),"")</f>
        <v>#NAME?</v>
      </c>
      <c r="L72" s="170"/>
      <c r="M72" s="171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9" t="e">
        <f>IF($A73&gt;0,VLOOKUP($A73,#REF!,16,0),"")</f>
        <v>#NAME?</v>
      </c>
      <c r="L73" s="170"/>
      <c r="M73" s="17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72" t="e">
        <f>IF($A80&gt;0,VLOOKUP($A80,#REF!,16,0),"")</f>
        <v>#NAME?</v>
      </c>
      <c r="L80" s="173"/>
      <c r="M80" s="174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9" t="e">
        <f>IF($A81&gt;0,VLOOKUP($A81,#REF!,16,0),"")</f>
        <v>#NAME?</v>
      </c>
      <c r="L81" s="170"/>
      <c r="M81" s="171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9" t="e">
        <f>IF($A82&gt;0,VLOOKUP($A82,#REF!,16,0),"")</f>
        <v>#NAME?</v>
      </c>
      <c r="L82" s="170"/>
      <c r="M82" s="171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9" t="e">
        <f>IF($A83&gt;0,VLOOKUP($A83,#REF!,16,0),"")</f>
        <v>#NAME?</v>
      </c>
      <c r="L83" s="170"/>
      <c r="M83" s="171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9" t="e">
        <f>IF($A84&gt;0,VLOOKUP($A84,#REF!,16,0),"")</f>
        <v>#NAME?</v>
      </c>
      <c r="L84" s="170"/>
      <c r="M84" s="171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9" t="e">
        <f>IF($A85&gt;0,VLOOKUP($A85,#REF!,16,0),"")</f>
        <v>#NAME?</v>
      </c>
      <c r="L85" s="170"/>
      <c r="M85" s="171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9" t="e">
        <f>IF($A86&gt;0,VLOOKUP($A86,#REF!,16,0),"")</f>
        <v>#NAME?</v>
      </c>
      <c r="L86" s="170"/>
      <c r="M86" s="171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9" t="e">
        <f>IF($A87&gt;0,VLOOKUP($A87,#REF!,16,0),"")</f>
        <v>#NAME?</v>
      </c>
      <c r="L87" s="170"/>
      <c r="M87" s="171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9" t="e">
        <f>IF($A88&gt;0,VLOOKUP($A88,#REF!,16,0),"")</f>
        <v>#NAME?</v>
      </c>
      <c r="L88" s="170"/>
      <c r="M88" s="171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9" t="e">
        <f>IF($A89&gt;0,VLOOKUP($A89,#REF!,16,0),"")</f>
        <v>#NAME?</v>
      </c>
      <c r="L89" s="170"/>
      <c r="M89" s="171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9" t="e">
        <f>IF($A90&gt;0,VLOOKUP($A90,#REF!,16,0),"")</f>
        <v>#NAME?</v>
      </c>
      <c r="L90" s="170"/>
      <c r="M90" s="171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9" t="e">
        <f>IF($A91&gt;0,VLOOKUP($A91,#REF!,16,0),"")</f>
        <v>#NAME?</v>
      </c>
      <c r="L91" s="170"/>
      <c r="M91" s="171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9" t="e">
        <f>IF($A92&gt;0,VLOOKUP($A92,#REF!,16,0),"")</f>
        <v>#NAME?</v>
      </c>
      <c r="L92" s="170"/>
      <c r="M92" s="171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9" t="e">
        <f>IF($A93&gt;0,VLOOKUP($A93,#REF!,16,0),"")</f>
        <v>#NAME?</v>
      </c>
      <c r="L93" s="170"/>
      <c r="M93" s="171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9" t="e">
        <f>IF($A94&gt;0,VLOOKUP($A94,#REF!,16,0),"")</f>
        <v>#NAME?</v>
      </c>
      <c r="L94" s="170"/>
      <c r="M94" s="171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9" t="e">
        <f>IF($A95&gt;0,VLOOKUP($A95,#REF!,16,0),"")</f>
        <v>#NAME?</v>
      </c>
      <c r="L95" s="170"/>
      <c r="M95" s="171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9" t="e">
        <f>IF($A96&gt;0,VLOOKUP($A96,#REF!,16,0),"")</f>
        <v>#NAME?</v>
      </c>
      <c r="L96" s="170"/>
      <c r="M96" s="171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9" t="e">
        <f>IF($A97&gt;0,VLOOKUP($A97,#REF!,16,0),"")</f>
        <v>#NAME?</v>
      </c>
      <c r="L97" s="170"/>
      <c r="M97" s="171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9" t="e">
        <f>IF($A98&gt;0,VLOOKUP($A98,#REF!,16,0),"")</f>
        <v>#NAME?</v>
      </c>
      <c r="L98" s="170"/>
      <c r="M98" s="171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9" t="e">
        <f>IF($A99&gt;0,VLOOKUP($A99,#REF!,16,0),"")</f>
        <v>#NAME?</v>
      </c>
      <c r="L99" s="170"/>
      <c r="M99" s="171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9" t="e">
        <f>IF($A100&gt;0,VLOOKUP($A100,#REF!,16,0),"")</f>
        <v>#NAME?</v>
      </c>
      <c r="L100" s="170"/>
      <c r="M100" s="171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9" t="e">
        <f>IF($A101&gt;0,VLOOKUP($A101,#REF!,16,0),"")</f>
        <v>#NAME?</v>
      </c>
      <c r="L101" s="170"/>
      <c r="M101" s="171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9" t="e">
        <f>IF($A102&gt;0,VLOOKUP($A102,#REF!,16,0),"")</f>
        <v>#NAME?</v>
      </c>
      <c r="L102" s="170"/>
      <c r="M102" s="171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9" t="e">
        <f>IF($A103&gt;0,VLOOKUP($A103,#REF!,16,0),"")</f>
        <v>#NAME?</v>
      </c>
      <c r="L103" s="170"/>
      <c r="M103" s="171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9" t="e">
        <f>IF($A104&gt;0,VLOOKUP($A104,#REF!,16,0),"")</f>
        <v>#NAME?</v>
      </c>
      <c r="L104" s="170"/>
      <c r="M104" s="171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9" t="e">
        <f>IF($A105&gt;0,VLOOKUP($A105,#REF!,16,0),"")</f>
        <v>#NAME?</v>
      </c>
      <c r="L105" s="170"/>
      <c r="M105" s="171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9" t="e">
        <f>IF($A106&gt;0,VLOOKUP($A106,#REF!,16,0),"")</f>
        <v>#NAME?</v>
      </c>
      <c r="L106" s="170"/>
      <c r="M106" s="171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9" t="e">
        <f>IF($A107&gt;0,VLOOKUP($A107,#REF!,16,0),"")</f>
        <v>#NAME?</v>
      </c>
      <c r="L107" s="170"/>
      <c r="M107" s="171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9" t="e">
        <f>IF($A108&gt;0,VLOOKUP($A108,#REF!,16,0),"")</f>
        <v>#NAME?</v>
      </c>
      <c r="L108" s="170"/>
      <c r="M108" s="171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9" t="e">
        <f>IF($A109&gt;0,VLOOKUP($A109,#REF!,16,0),"")</f>
        <v>#NAME?</v>
      </c>
      <c r="L109" s="170"/>
      <c r="M109" s="17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37"/>
  <sheetViews>
    <sheetView tabSelected="1" topLeftCell="A110" workbookViewId="0">
      <selection activeCell="C129" sqref="C129:F129"/>
    </sheetView>
  </sheetViews>
  <sheetFormatPr defaultRowHeight="15"/>
  <cols>
    <col min="1" max="1" width="3" bestFit="1" customWidth="1"/>
    <col min="2" max="2" width="7.85546875" customWidth="1"/>
    <col min="3" max="3" width="11.7109375" bestFit="1" customWidth="1"/>
    <col min="4" max="4" width="21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.140625" bestFit="1" customWidth="1"/>
    <col min="13" max="13" width="3.5703125" bestFit="1" customWidth="1"/>
    <col min="14" max="14" width="5" bestFit="1" customWidth="1"/>
    <col min="15" max="15" width="11.5703125" bestFit="1" customWidth="1"/>
    <col min="16" max="16" width="1.7109375" bestFit="1" customWidth="1"/>
    <col min="17" max="17" width="2.140625" bestFit="1" customWidth="1"/>
  </cols>
  <sheetData>
    <row r="3" spans="1:17" s="56" customFormat="1">
      <c r="C3" s="193" t="s">
        <v>57</v>
      </c>
      <c r="D3" s="193"/>
      <c r="E3" s="57"/>
      <c r="F3" s="186" t="s">
        <v>247</v>
      </c>
      <c r="G3" s="186"/>
      <c r="H3" s="186"/>
      <c r="I3" s="186"/>
      <c r="J3" s="186"/>
      <c r="K3" s="186"/>
      <c r="L3" s="186"/>
      <c r="M3" s="186"/>
      <c r="N3" s="186"/>
      <c r="O3" s="58" t="s">
        <v>324</v>
      </c>
    </row>
    <row r="4" spans="1:17" s="56" customFormat="1">
      <c r="C4" s="193" t="s">
        <v>260</v>
      </c>
      <c r="D4" s="193"/>
      <c r="E4" s="59" t="s">
        <v>326</v>
      </c>
      <c r="F4" s="194" t="s">
        <v>327</v>
      </c>
      <c r="G4" s="194"/>
      <c r="H4" s="194"/>
      <c r="I4" s="194"/>
      <c r="J4" s="194"/>
      <c r="K4" s="194"/>
      <c r="L4" s="194"/>
      <c r="M4" s="194"/>
      <c r="N4" s="194"/>
      <c r="O4" s="60" t="s">
        <v>60</v>
      </c>
      <c r="P4" s="61" t="s">
        <v>61</v>
      </c>
      <c r="Q4" s="61">
        <v>1</v>
      </c>
    </row>
    <row r="5" spans="1:17" s="62" customFormat="1" ht="18.75" customHeight="1">
      <c r="C5" s="63" t="s">
        <v>171</v>
      </c>
      <c r="D5" s="187" t="s">
        <v>328</v>
      </c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60" t="s">
        <v>62</v>
      </c>
      <c r="P5" s="60" t="s">
        <v>61</v>
      </c>
      <c r="Q5" s="60">
        <v>2</v>
      </c>
    </row>
    <row r="6" spans="1:17" s="62" customFormat="1" ht="18.75" customHeight="1">
      <c r="B6" s="188" t="s">
        <v>329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60" t="s">
        <v>63</v>
      </c>
      <c r="P6" s="60" t="s">
        <v>61</v>
      </c>
      <c r="Q6" s="60">
        <v>1</v>
      </c>
    </row>
    <row r="7" spans="1:17" s="115" customFormat="1" ht="9" customHeight="1"/>
    <row r="8" spans="1:17" s="115" customFormat="1" ht="15" customHeight="1">
      <c r="B8" s="176" t="s">
        <v>4</v>
      </c>
      <c r="C8" s="175" t="s">
        <v>64</v>
      </c>
      <c r="D8" s="184" t="s">
        <v>9</v>
      </c>
      <c r="E8" s="185" t="s">
        <v>10</v>
      </c>
      <c r="F8" s="175" t="s">
        <v>75</v>
      </c>
      <c r="G8" s="175" t="s">
        <v>76</v>
      </c>
      <c r="H8" s="189" t="s">
        <v>163</v>
      </c>
      <c r="I8" s="175" t="s">
        <v>67</v>
      </c>
      <c r="J8" s="191"/>
      <c r="K8" s="191"/>
      <c r="L8" s="191"/>
      <c r="M8" s="191"/>
      <c r="N8" s="192"/>
      <c r="O8" s="178" t="s">
        <v>68</v>
      </c>
      <c r="P8" s="179"/>
      <c r="Q8" s="180"/>
    </row>
    <row r="9" spans="1:17" s="115" customFormat="1" ht="27" customHeight="1">
      <c r="B9" s="176"/>
      <c r="C9" s="176"/>
      <c r="D9" s="184"/>
      <c r="E9" s="185"/>
      <c r="F9" s="176"/>
      <c r="G9" s="176"/>
      <c r="H9" s="190"/>
      <c r="I9" s="176"/>
      <c r="J9" s="118" t="s">
        <v>92</v>
      </c>
      <c r="K9" s="117" t="s">
        <v>90</v>
      </c>
      <c r="L9" s="117" t="s">
        <v>91</v>
      </c>
      <c r="M9" s="114" t="s">
        <v>69</v>
      </c>
      <c r="N9" s="114" t="s">
        <v>70</v>
      </c>
      <c r="O9" s="181"/>
      <c r="P9" s="182"/>
      <c r="Q9" s="183"/>
    </row>
    <row r="10" spans="1:17" s="115" customFormat="1" ht="20.100000000000001" customHeight="1">
      <c r="A10" s="115">
        <v>1</v>
      </c>
      <c r="B10" s="65">
        <v>1</v>
      </c>
      <c r="C10" s="110" t="s">
        <v>186</v>
      </c>
      <c r="D10" s="67" t="s">
        <v>264</v>
      </c>
      <c r="E10" s="68" t="s">
        <v>97</v>
      </c>
      <c r="F10" s="102" t="s">
        <v>265</v>
      </c>
      <c r="G10" s="102" t="s">
        <v>175</v>
      </c>
      <c r="H10" s="69"/>
      <c r="I10" s="70"/>
      <c r="J10" s="70"/>
      <c r="K10" s="70"/>
      <c r="L10" s="70"/>
      <c r="M10" s="70"/>
      <c r="N10" s="70"/>
      <c r="O10" s="172" t="s">
        <v>86</v>
      </c>
      <c r="P10" s="173"/>
      <c r="Q10" s="174"/>
    </row>
    <row r="11" spans="1:17" s="115" customFormat="1" ht="20.100000000000001" customHeight="1">
      <c r="A11" s="115">
        <v>2</v>
      </c>
      <c r="B11" s="65">
        <v>2</v>
      </c>
      <c r="C11" s="110" t="s">
        <v>189</v>
      </c>
      <c r="D11" s="67" t="s">
        <v>108</v>
      </c>
      <c r="E11" s="68" t="s">
        <v>111</v>
      </c>
      <c r="F11" s="102" t="s">
        <v>265</v>
      </c>
      <c r="G11" s="102" t="s">
        <v>175</v>
      </c>
      <c r="H11" s="69"/>
      <c r="I11" s="70"/>
      <c r="J11" s="70"/>
      <c r="K11" s="70"/>
      <c r="L11" s="70"/>
      <c r="M11" s="70"/>
      <c r="N11" s="70"/>
      <c r="O11" s="169" t="s">
        <v>86</v>
      </c>
      <c r="P11" s="170"/>
      <c r="Q11" s="171"/>
    </row>
    <row r="12" spans="1:17" s="115" customFormat="1" ht="20.100000000000001" customHeight="1">
      <c r="A12" s="115">
        <v>3</v>
      </c>
      <c r="B12" s="65">
        <v>3</v>
      </c>
      <c r="C12" s="110" t="s">
        <v>255</v>
      </c>
      <c r="D12" s="67" t="s">
        <v>143</v>
      </c>
      <c r="E12" s="68" t="s">
        <v>111</v>
      </c>
      <c r="F12" s="102" t="s">
        <v>265</v>
      </c>
      <c r="G12" s="102" t="s">
        <v>243</v>
      </c>
      <c r="H12" s="69"/>
      <c r="I12" s="70"/>
      <c r="J12" s="70"/>
      <c r="K12" s="70"/>
      <c r="L12" s="70"/>
      <c r="M12" s="70"/>
      <c r="N12" s="70"/>
      <c r="O12" s="169" t="s">
        <v>86</v>
      </c>
      <c r="P12" s="170"/>
      <c r="Q12" s="171"/>
    </row>
    <row r="13" spans="1:17" s="115" customFormat="1" ht="20.100000000000001" customHeight="1">
      <c r="A13" s="115">
        <v>4</v>
      </c>
      <c r="B13" s="65">
        <v>4</v>
      </c>
      <c r="C13" s="110" t="s">
        <v>190</v>
      </c>
      <c r="D13" s="67" t="s">
        <v>266</v>
      </c>
      <c r="E13" s="68" t="s">
        <v>120</v>
      </c>
      <c r="F13" s="102" t="s">
        <v>265</v>
      </c>
      <c r="G13" s="102" t="s">
        <v>175</v>
      </c>
      <c r="H13" s="69"/>
      <c r="I13" s="70"/>
      <c r="J13" s="70"/>
      <c r="K13" s="70"/>
      <c r="L13" s="70"/>
      <c r="M13" s="70"/>
      <c r="N13" s="70"/>
      <c r="O13" s="169" t="s">
        <v>86</v>
      </c>
      <c r="P13" s="170"/>
      <c r="Q13" s="171"/>
    </row>
    <row r="14" spans="1:17" s="115" customFormat="1" ht="20.100000000000001" customHeight="1">
      <c r="A14" s="115">
        <v>5</v>
      </c>
      <c r="B14" s="65">
        <v>5</v>
      </c>
      <c r="C14" s="110" t="s">
        <v>193</v>
      </c>
      <c r="D14" s="67" t="s">
        <v>151</v>
      </c>
      <c r="E14" s="68" t="s">
        <v>101</v>
      </c>
      <c r="F14" s="102" t="s">
        <v>265</v>
      </c>
      <c r="G14" s="102" t="s">
        <v>175</v>
      </c>
      <c r="H14" s="69"/>
      <c r="I14" s="70"/>
      <c r="J14" s="70"/>
      <c r="K14" s="70"/>
      <c r="L14" s="70"/>
      <c r="M14" s="70"/>
      <c r="N14" s="70"/>
      <c r="O14" s="169" t="s">
        <v>86</v>
      </c>
      <c r="P14" s="170"/>
      <c r="Q14" s="171"/>
    </row>
    <row r="15" spans="1:17" s="115" customFormat="1" ht="20.100000000000001" customHeight="1">
      <c r="A15" s="115">
        <v>6</v>
      </c>
      <c r="B15" s="65">
        <v>6</v>
      </c>
      <c r="C15" s="110" t="s">
        <v>225</v>
      </c>
      <c r="D15" s="67" t="s">
        <v>150</v>
      </c>
      <c r="E15" s="68" t="s">
        <v>78</v>
      </c>
      <c r="F15" s="102" t="s">
        <v>265</v>
      </c>
      <c r="G15" s="102" t="s">
        <v>178</v>
      </c>
      <c r="H15" s="69"/>
      <c r="I15" s="70"/>
      <c r="J15" s="70"/>
      <c r="K15" s="70"/>
      <c r="L15" s="70"/>
      <c r="M15" s="70"/>
      <c r="N15" s="70"/>
      <c r="O15" s="169" t="s">
        <v>86</v>
      </c>
      <c r="P15" s="170"/>
      <c r="Q15" s="171"/>
    </row>
    <row r="16" spans="1:17" s="115" customFormat="1" ht="20.100000000000001" customHeight="1">
      <c r="A16" s="115">
        <v>7</v>
      </c>
      <c r="B16" s="65">
        <v>7</v>
      </c>
      <c r="C16" s="110" t="s">
        <v>257</v>
      </c>
      <c r="D16" s="67" t="s">
        <v>267</v>
      </c>
      <c r="E16" s="68" t="s">
        <v>95</v>
      </c>
      <c r="F16" s="102" t="s">
        <v>265</v>
      </c>
      <c r="G16" s="102" t="s">
        <v>243</v>
      </c>
      <c r="H16" s="69"/>
      <c r="I16" s="70"/>
      <c r="J16" s="70"/>
      <c r="K16" s="70"/>
      <c r="L16" s="70"/>
      <c r="M16" s="70"/>
      <c r="N16" s="70"/>
      <c r="O16" s="169" t="s">
        <v>86</v>
      </c>
      <c r="P16" s="170"/>
      <c r="Q16" s="171"/>
    </row>
    <row r="17" spans="1:17" s="115" customFormat="1" ht="20.100000000000001" customHeight="1">
      <c r="A17" s="115">
        <v>8</v>
      </c>
      <c r="B17" s="65">
        <v>8</v>
      </c>
      <c r="C17" s="110" t="s">
        <v>217</v>
      </c>
      <c r="D17" s="67" t="s">
        <v>152</v>
      </c>
      <c r="E17" s="68" t="s">
        <v>144</v>
      </c>
      <c r="F17" s="102" t="s">
        <v>265</v>
      </c>
      <c r="G17" s="102" t="s">
        <v>178</v>
      </c>
      <c r="H17" s="69"/>
      <c r="I17" s="70"/>
      <c r="J17" s="70"/>
      <c r="K17" s="70"/>
      <c r="L17" s="70"/>
      <c r="M17" s="70"/>
      <c r="N17" s="70"/>
      <c r="O17" s="169" t="s">
        <v>86</v>
      </c>
      <c r="P17" s="170"/>
      <c r="Q17" s="171"/>
    </row>
    <row r="18" spans="1:17" s="115" customFormat="1" ht="20.100000000000001" customHeight="1">
      <c r="A18" s="115">
        <v>9</v>
      </c>
      <c r="B18" s="65">
        <v>9</v>
      </c>
      <c r="C18" s="110" t="s">
        <v>195</v>
      </c>
      <c r="D18" s="67" t="s">
        <v>268</v>
      </c>
      <c r="E18" s="68" t="s">
        <v>121</v>
      </c>
      <c r="F18" s="102" t="s">
        <v>265</v>
      </c>
      <c r="G18" s="102" t="s">
        <v>175</v>
      </c>
      <c r="H18" s="69"/>
      <c r="I18" s="70"/>
      <c r="J18" s="70"/>
      <c r="K18" s="70"/>
      <c r="L18" s="70"/>
      <c r="M18" s="70"/>
      <c r="N18" s="70"/>
      <c r="O18" s="169" t="s">
        <v>86</v>
      </c>
      <c r="P18" s="170"/>
      <c r="Q18" s="171"/>
    </row>
    <row r="19" spans="1:17" s="115" customFormat="1" ht="20.100000000000001" customHeight="1">
      <c r="A19" s="115">
        <v>10</v>
      </c>
      <c r="B19" s="65">
        <v>10</v>
      </c>
      <c r="C19" s="110" t="s">
        <v>233</v>
      </c>
      <c r="D19" s="67" t="s">
        <v>269</v>
      </c>
      <c r="E19" s="68" t="s">
        <v>121</v>
      </c>
      <c r="F19" s="102" t="s">
        <v>265</v>
      </c>
      <c r="G19" s="102" t="s">
        <v>177</v>
      </c>
      <c r="H19" s="69"/>
      <c r="I19" s="70"/>
      <c r="J19" s="70"/>
      <c r="K19" s="70"/>
      <c r="L19" s="70"/>
      <c r="M19" s="70"/>
      <c r="N19" s="70"/>
      <c r="O19" s="169" t="s">
        <v>86</v>
      </c>
      <c r="P19" s="170"/>
      <c r="Q19" s="171"/>
    </row>
    <row r="20" spans="1:17" s="115" customFormat="1" ht="20.100000000000001" customHeight="1">
      <c r="A20" s="115">
        <v>11</v>
      </c>
      <c r="B20" s="65">
        <v>11</v>
      </c>
      <c r="C20" s="110" t="s">
        <v>218</v>
      </c>
      <c r="D20" s="67" t="s">
        <v>147</v>
      </c>
      <c r="E20" s="68" t="s">
        <v>79</v>
      </c>
      <c r="F20" s="102" t="s">
        <v>265</v>
      </c>
      <c r="G20" s="102" t="s">
        <v>178</v>
      </c>
      <c r="H20" s="69"/>
      <c r="I20" s="70"/>
      <c r="J20" s="70"/>
      <c r="K20" s="70"/>
      <c r="L20" s="70"/>
      <c r="M20" s="70"/>
      <c r="N20" s="70"/>
      <c r="O20" s="169" t="s">
        <v>86</v>
      </c>
      <c r="P20" s="170"/>
      <c r="Q20" s="171"/>
    </row>
    <row r="21" spans="1:17" s="115" customFormat="1" ht="20.100000000000001" customHeight="1">
      <c r="A21" s="115">
        <v>12</v>
      </c>
      <c r="B21" s="65">
        <v>12</v>
      </c>
      <c r="C21" s="110" t="s">
        <v>237</v>
      </c>
      <c r="D21" s="67" t="s">
        <v>134</v>
      </c>
      <c r="E21" s="68" t="s">
        <v>80</v>
      </c>
      <c r="F21" s="102" t="s">
        <v>265</v>
      </c>
      <c r="G21" s="102" t="s">
        <v>169</v>
      </c>
      <c r="H21" s="69"/>
      <c r="I21" s="70"/>
      <c r="J21" s="70"/>
      <c r="K21" s="70"/>
      <c r="L21" s="70"/>
      <c r="M21" s="70"/>
      <c r="N21" s="70"/>
      <c r="O21" s="169" t="s">
        <v>86</v>
      </c>
      <c r="P21" s="170"/>
      <c r="Q21" s="171"/>
    </row>
    <row r="22" spans="1:17" s="115" customFormat="1" ht="20.100000000000001" customHeight="1">
      <c r="A22" s="115">
        <v>13</v>
      </c>
      <c r="B22" s="65">
        <v>13</v>
      </c>
      <c r="C22" s="110" t="s">
        <v>230</v>
      </c>
      <c r="D22" s="67" t="s">
        <v>113</v>
      </c>
      <c r="E22" s="68" t="s">
        <v>104</v>
      </c>
      <c r="F22" s="102" t="s">
        <v>265</v>
      </c>
      <c r="G22" s="102" t="s">
        <v>177</v>
      </c>
      <c r="H22" s="69"/>
      <c r="I22" s="70"/>
      <c r="J22" s="70"/>
      <c r="K22" s="70"/>
      <c r="L22" s="70"/>
      <c r="M22" s="70"/>
      <c r="N22" s="70"/>
      <c r="O22" s="169" t="s">
        <v>86</v>
      </c>
      <c r="P22" s="170"/>
      <c r="Q22" s="171"/>
    </row>
    <row r="23" spans="1:17" s="115" customFormat="1" ht="20.100000000000001" customHeight="1">
      <c r="A23" s="115">
        <v>14</v>
      </c>
      <c r="B23" s="65">
        <v>14</v>
      </c>
      <c r="C23" s="110" t="s">
        <v>259</v>
      </c>
      <c r="D23" s="67" t="s">
        <v>270</v>
      </c>
      <c r="E23" s="68" t="s">
        <v>104</v>
      </c>
      <c r="F23" s="102" t="s">
        <v>265</v>
      </c>
      <c r="G23" s="102" t="s">
        <v>243</v>
      </c>
      <c r="H23" s="69"/>
      <c r="I23" s="70"/>
      <c r="J23" s="70"/>
      <c r="K23" s="70"/>
      <c r="L23" s="70"/>
      <c r="M23" s="70"/>
      <c r="N23" s="70"/>
      <c r="O23" s="169" t="s">
        <v>86</v>
      </c>
      <c r="P23" s="170"/>
      <c r="Q23" s="171"/>
    </row>
    <row r="24" spans="1:17" s="115" customFormat="1" ht="20.100000000000001" customHeight="1">
      <c r="A24" s="115">
        <v>15</v>
      </c>
      <c r="B24" s="65">
        <v>15</v>
      </c>
      <c r="C24" s="110" t="s">
        <v>238</v>
      </c>
      <c r="D24" s="67" t="s">
        <v>271</v>
      </c>
      <c r="E24" s="68" t="s">
        <v>81</v>
      </c>
      <c r="F24" s="102" t="s">
        <v>265</v>
      </c>
      <c r="G24" s="102" t="s">
        <v>175</v>
      </c>
      <c r="H24" s="69"/>
      <c r="I24" s="70"/>
      <c r="J24" s="70"/>
      <c r="K24" s="70"/>
      <c r="L24" s="70"/>
      <c r="M24" s="70"/>
      <c r="N24" s="70"/>
      <c r="O24" s="169" t="s">
        <v>86</v>
      </c>
      <c r="P24" s="170"/>
      <c r="Q24" s="171"/>
    </row>
    <row r="25" spans="1:17" s="115" customFormat="1" ht="20.100000000000001" customHeight="1">
      <c r="A25" s="115">
        <v>16</v>
      </c>
      <c r="B25" s="65">
        <v>16</v>
      </c>
      <c r="C25" s="110" t="s">
        <v>198</v>
      </c>
      <c r="D25" s="67" t="s">
        <v>272</v>
      </c>
      <c r="E25" s="68" t="s">
        <v>102</v>
      </c>
      <c r="F25" s="102" t="s">
        <v>265</v>
      </c>
      <c r="G25" s="102" t="s">
        <v>175</v>
      </c>
      <c r="H25" s="69"/>
      <c r="I25" s="70"/>
      <c r="J25" s="70"/>
      <c r="K25" s="70"/>
      <c r="L25" s="70"/>
      <c r="M25" s="70"/>
      <c r="N25" s="70"/>
      <c r="O25" s="169" t="s">
        <v>86</v>
      </c>
      <c r="P25" s="170"/>
      <c r="Q25" s="171"/>
    </row>
    <row r="26" spans="1:17" s="115" customFormat="1" ht="20.100000000000001" customHeight="1">
      <c r="A26" s="115">
        <v>17</v>
      </c>
      <c r="B26" s="65">
        <v>17</v>
      </c>
      <c r="C26" s="110" t="s">
        <v>199</v>
      </c>
      <c r="D26" s="67" t="s">
        <v>157</v>
      </c>
      <c r="E26" s="68" t="s">
        <v>84</v>
      </c>
      <c r="F26" s="102" t="s">
        <v>265</v>
      </c>
      <c r="G26" s="102" t="s">
        <v>175</v>
      </c>
      <c r="H26" s="69"/>
      <c r="I26" s="70"/>
      <c r="J26" s="70"/>
      <c r="K26" s="70"/>
      <c r="L26" s="70"/>
      <c r="M26" s="70"/>
      <c r="N26" s="70"/>
      <c r="O26" s="169" t="s">
        <v>86</v>
      </c>
      <c r="P26" s="170"/>
      <c r="Q26" s="171"/>
    </row>
    <row r="27" spans="1:17" s="115" customFormat="1" ht="20.100000000000001" customHeight="1">
      <c r="A27" s="115">
        <v>18</v>
      </c>
      <c r="B27" s="65">
        <v>18</v>
      </c>
      <c r="C27" s="110" t="s">
        <v>229</v>
      </c>
      <c r="D27" s="67" t="s">
        <v>273</v>
      </c>
      <c r="E27" s="68" t="s">
        <v>109</v>
      </c>
      <c r="F27" s="102" t="s">
        <v>265</v>
      </c>
      <c r="G27" s="102" t="s">
        <v>175</v>
      </c>
      <c r="H27" s="69"/>
      <c r="I27" s="70"/>
      <c r="J27" s="70"/>
      <c r="K27" s="70"/>
      <c r="L27" s="70"/>
      <c r="M27" s="70"/>
      <c r="N27" s="70"/>
      <c r="O27" s="169" t="s">
        <v>86</v>
      </c>
      <c r="P27" s="170"/>
      <c r="Q27" s="171"/>
    </row>
    <row r="28" spans="1:17" s="115" customFormat="1" ht="20.100000000000001" customHeight="1">
      <c r="A28" s="115">
        <v>19</v>
      </c>
      <c r="B28" s="65">
        <v>19</v>
      </c>
      <c r="C28" s="110" t="s">
        <v>231</v>
      </c>
      <c r="D28" s="67" t="s">
        <v>274</v>
      </c>
      <c r="E28" s="68" t="s">
        <v>140</v>
      </c>
      <c r="F28" s="102" t="s">
        <v>265</v>
      </c>
      <c r="G28" s="102" t="s">
        <v>177</v>
      </c>
      <c r="H28" s="69"/>
      <c r="I28" s="70"/>
      <c r="J28" s="70"/>
      <c r="K28" s="70"/>
      <c r="L28" s="70"/>
      <c r="M28" s="70"/>
      <c r="N28" s="70"/>
      <c r="O28" s="169" t="s">
        <v>86</v>
      </c>
      <c r="P28" s="170"/>
      <c r="Q28" s="171"/>
    </row>
    <row r="29" spans="1:17" s="115" customFormat="1" ht="20.100000000000001" customHeight="1">
      <c r="A29" s="115">
        <v>20</v>
      </c>
      <c r="B29" s="65">
        <v>20</v>
      </c>
      <c r="C29" s="110" t="s">
        <v>200</v>
      </c>
      <c r="D29" s="67" t="s">
        <v>275</v>
      </c>
      <c r="E29" s="68" t="s">
        <v>135</v>
      </c>
      <c r="F29" s="102" t="s">
        <v>265</v>
      </c>
      <c r="G29" s="102" t="s">
        <v>175</v>
      </c>
      <c r="H29" s="69"/>
      <c r="I29" s="70"/>
      <c r="J29" s="70"/>
      <c r="K29" s="70"/>
      <c r="L29" s="70"/>
      <c r="M29" s="70"/>
      <c r="N29" s="70"/>
      <c r="O29" s="169" t="s">
        <v>86</v>
      </c>
      <c r="P29" s="170"/>
      <c r="Q29" s="171"/>
    </row>
    <row r="30" spans="1:17" s="115" customFormat="1" ht="20.100000000000001" customHeight="1">
      <c r="A30" s="115">
        <v>21</v>
      </c>
      <c r="B30" s="65">
        <v>21</v>
      </c>
      <c r="C30" s="110" t="s">
        <v>239</v>
      </c>
      <c r="D30" s="67" t="s">
        <v>276</v>
      </c>
      <c r="E30" s="68" t="s">
        <v>94</v>
      </c>
      <c r="F30" s="102" t="s">
        <v>265</v>
      </c>
      <c r="G30" s="102" t="s">
        <v>177</v>
      </c>
      <c r="H30" s="69"/>
      <c r="I30" s="70"/>
      <c r="J30" s="70"/>
      <c r="K30" s="70"/>
      <c r="L30" s="70"/>
      <c r="M30" s="70"/>
      <c r="N30" s="70"/>
      <c r="O30" s="169" t="s">
        <v>86</v>
      </c>
      <c r="P30" s="170"/>
      <c r="Q30" s="171"/>
    </row>
    <row r="31" spans="1:17" s="115" customFormat="1" ht="20.100000000000001" customHeight="1">
      <c r="A31" s="115">
        <v>22</v>
      </c>
      <c r="B31" s="65">
        <v>22</v>
      </c>
      <c r="C31" s="110" t="s">
        <v>185</v>
      </c>
      <c r="D31" s="67" t="s">
        <v>99</v>
      </c>
      <c r="E31" s="68" t="s">
        <v>106</v>
      </c>
      <c r="F31" s="102" t="s">
        <v>265</v>
      </c>
      <c r="G31" s="102" t="s">
        <v>170</v>
      </c>
      <c r="H31" s="69"/>
      <c r="I31" s="70"/>
      <c r="J31" s="70"/>
      <c r="K31" s="70"/>
      <c r="L31" s="70"/>
      <c r="M31" s="70"/>
      <c r="N31" s="70"/>
      <c r="O31" s="169" t="s">
        <v>86</v>
      </c>
      <c r="P31" s="170"/>
      <c r="Q31" s="171"/>
    </row>
    <row r="32" spans="1:17" s="115" customFormat="1" ht="20.100000000000001" customHeight="1">
      <c r="A32" s="115">
        <v>23</v>
      </c>
      <c r="B32" s="65">
        <v>23</v>
      </c>
      <c r="C32" s="110" t="s">
        <v>277</v>
      </c>
      <c r="D32" s="67" t="s">
        <v>278</v>
      </c>
      <c r="E32" s="68" t="s">
        <v>110</v>
      </c>
      <c r="F32" s="102" t="s">
        <v>265</v>
      </c>
      <c r="G32" s="102" t="s">
        <v>175</v>
      </c>
      <c r="H32" s="69"/>
      <c r="I32" s="70"/>
      <c r="J32" s="70"/>
      <c r="K32" s="70"/>
      <c r="L32" s="70"/>
      <c r="M32" s="70"/>
      <c r="N32" s="70"/>
      <c r="O32" s="169" t="s">
        <v>87</v>
      </c>
      <c r="P32" s="170"/>
      <c r="Q32" s="171"/>
    </row>
    <row r="33" spans="1:18" s="115" customFormat="1" ht="20.100000000000001" customHeight="1">
      <c r="A33" s="115">
        <v>24</v>
      </c>
      <c r="B33" s="65">
        <v>24</v>
      </c>
      <c r="C33" s="110" t="s">
        <v>223</v>
      </c>
      <c r="D33" s="67" t="s">
        <v>279</v>
      </c>
      <c r="E33" s="68" t="s">
        <v>105</v>
      </c>
      <c r="F33" s="102" t="s">
        <v>265</v>
      </c>
      <c r="G33" s="102" t="s">
        <v>178</v>
      </c>
      <c r="H33" s="69"/>
      <c r="I33" s="70"/>
      <c r="J33" s="70"/>
      <c r="K33" s="70"/>
      <c r="L33" s="70"/>
      <c r="M33" s="70"/>
      <c r="N33" s="70"/>
      <c r="O33" s="169" t="s">
        <v>86</v>
      </c>
      <c r="P33" s="170"/>
      <c r="Q33" s="171"/>
    </row>
    <row r="34" spans="1:18" s="115" customFormat="1" ht="20.100000000000001" customHeight="1">
      <c r="A34" s="115">
        <v>25</v>
      </c>
      <c r="B34" s="65">
        <v>25</v>
      </c>
      <c r="C34" s="110" t="s">
        <v>187</v>
      </c>
      <c r="D34" s="67" t="s">
        <v>280</v>
      </c>
      <c r="E34" s="68" t="s">
        <v>97</v>
      </c>
      <c r="F34" s="102" t="s">
        <v>281</v>
      </c>
      <c r="G34" s="102" t="s">
        <v>175</v>
      </c>
      <c r="H34" s="69"/>
      <c r="I34" s="70"/>
      <c r="J34" s="70"/>
      <c r="K34" s="70"/>
      <c r="L34" s="70"/>
      <c r="M34" s="70"/>
      <c r="N34" s="70"/>
      <c r="O34" s="169" t="s">
        <v>86</v>
      </c>
      <c r="P34" s="170"/>
      <c r="Q34" s="171"/>
    </row>
    <row r="35" spans="1:18" s="115" customFormat="1" ht="20.100000000000001" customHeight="1">
      <c r="A35" s="115">
        <v>26</v>
      </c>
      <c r="B35" s="65">
        <v>26</v>
      </c>
      <c r="C35" s="110" t="s">
        <v>191</v>
      </c>
      <c r="D35" s="67" t="s">
        <v>156</v>
      </c>
      <c r="E35" s="68" t="s">
        <v>133</v>
      </c>
      <c r="F35" s="102" t="s">
        <v>281</v>
      </c>
      <c r="G35" s="102" t="s">
        <v>175</v>
      </c>
      <c r="H35" s="69"/>
      <c r="I35" s="70"/>
      <c r="J35" s="70"/>
      <c r="K35" s="70"/>
      <c r="L35" s="70"/>
      <c r="M35" s="70"/>
      <c r="N35" s="70"/>
      <c r="O35" s="169" t="s">
        <v>86</v>
      </c>
      <c r="P35" s="170"/>
      <c r="Q35" s="171"/>
    </row>
    <row r="36" spans="1:18" s="115" customFormat="1" ht="20.100000000000001" customHeight="1">
      <c r="A36" s="115">
        <v>27</v>
      </c>
      <c r="B36" s="65">
        <v>27</v>
      </c>
      <c r="C36" s="110" t="s">
        <v>192</v>
      </c>
      <c r="D36" s="67" t="s">
        <v>282</v>
      </c>
      <c r="E36" s="68" t="s">
        <v>93</v>
      </c>
      <c r="F36" s="102" t="s">
        <v>281</v>
      </c>
      <c r="G36" s="102" t="s">
        <v>175</v>
      </c>
      <c r="H36" s="69"/>
      <c r="I36" s="70"/>
      <c r="J36" s="70"/>
      <c r="K36" s="70"/>
      <c r="L36" s="70"/>
      <c r="M36" s="70"/>
      <c r="N36" s="70"/>
      <c r="O36" s="169" t="s">
        <v>86</v>
      </c>
      <c r="P36" s="170"/>
      <c r="Q36" s="171"/>
    </row>
    <row r="37" spans="1:18" s="115" customFormat="1" ht="20.100000000000001" customHeight="1">
      <c r="A37" s="115">
        <v>28</v>
      </c>
      <c r="B37" s="65">
        <v>28</v>
      </c>
      <c r="C37" s="110" t="s">
        <v>180</v>
      </c>
      <c r="D37" s="67" t="s">
        <v>143</v>
      </c>
      <c r="E37" s="68" t="s">
        <v>148</v>
      </c>
      <c r="F37" s="102" t="s">
        <v>281</v>
      </c>
      <c r="G37" s="102" t="s">
        <v>167</v>
      </c>
      <c r="H37" s="69"/>
      <c r="I37" s="70"/>
      <c r="J37" s="70"/>
      <c r="K37" s="70"/>
      <c r="L37" s="70"/>
      <c r="M37" s="70"/>
      <c r="N37" s="70"/>
      <c r="O37" s="169" t="s">
        <v>86</v>
      </c>
      <c r="P37" s="170"/>
      <c r="Q37" s="171"/>
    </row>
    <row r="38" spans="1:18" s="115" customFormat="1" ht="20.100000000000001" customHeight="1">
      <c r="A38" s="115">
        <v>0</v>
      </c>
      <c r="B38" s="65">
        <v>29</v>
      </c>
      <c r="C38" s="110" t="s">
        <v>86</v>
      </c>
      <c r="D38" s="67" t="s">
        <v>86</v>
      </c>
      <c r="E38" s="68" t="s">
        <v>86</v>
      </c>
      <c r="F38" s="102" t="s">
        <v>86</v>
      </c>
      <c r="G38" s="102" t="s">
        <v>86</v>
      </c>
      <c r="H38" s="69"/>
      <c r="I38" s="70"/>
      <c r="J38" s="70"/>
      <c r="K38" s="70"/>
      <c r="L38" s="70"/>
      <c r="M38" s="70"/>
      <c r="N38" s="70"/>
      <c r="O38" s="169" t="s">
        <v>86</v>
      </c>
      <c r="P38" s="170"/>
      <c r="Q38" s="171"/>
    </row>
    <row r="39" spans="1:18" s="115" customFormat="1" ht="20.100000000000001" customHeight="1">
      <c r="A39" s="115">
        <v>0</v>
      </c>
      <c r="B39" s="72">
        <v>30</v>
      </c>
      <c r="C39" s="110" t="s">
        <v>86</v>
      </c>
      <c r="D39" s="67" t="s">
        <v>86</v>
      </c>
      <c r="E39" s="68" t="s">
        <v>86</v>
      </c>
      <c r="F39" s="102" t="s">
        <v>86</v>
      </c>
      <c r="G39" s="102" t="s">
        <v>86</v>
      </c>
      <c r="H39" s="73"/>
      <c r="I39" s="74"/>
      <c r="J39" s="74"/>
      <c r="K39" s="74"/>
      <c r="L39" s="74"/>
      <c r="M39" s="74"/>
      <c r="N39" s="74"/>
      <c r="O39" s="169" t="s">
        <v>86</v>
      </c>
      <c r="P39" s="170"/>
      <c r="Q39" s="171"/>
    </row>
    <row r="40" spans="1:18" s="115" customFormat="1" ht="23.25" customHeight="1">
      <c r="A40" s="115">
        <v>0</v>
      </c>
      <c r="B40" s="75" t="s">
        <v>71</v>
      </c>
      <c r="C40" s="111"/>
      <c r="D40" s="77"/>
      <c r="E40" s="78"/>
      <c r="F40" s="103"/>
      <c r="G40" s="103"/>
      <c r="H40" s="80"/>
      <c r="I40" s="81"/>
      <c r="J40" s="81"/>
      <c r="K40" s="81"/>
      <c r="L40" s="81"/>
      <c r="M40" s="81"/>
      <c r="N40" s="81"/>
      <c r="O40" s="116"/>
      <c r="P40" s="116"/>
      <c r="Q40" s="116"/>
    </row>
    <row r="41" spans="1:18" s="115" customFormat="1" ht="20.100000000000001" customHeight="1">
      <c r="A41" s="115">
        <v>0</v>
      </c>
      <c r="B41" s="82" t="s">
        <v>89</v>
      </c>
      <c r="C41" s="112"/>
      <c r="D41" s="84"/>
      <c r="E41" s="85"/>
      <c r="F41" s="104"/>
      <c r="G41" s="104"/>
      <c r="H41" s="87"/>
      <c r="I41" s="88"/>
      <c r="J41" s="88"/>
      <c r="K41" s="88"/>
      <c r="L41" s="88"/>
      <c r="M41" s="88"/>
      <c r="N41" s="88"/>
      <c r="O41" s="89"/>
      <c r="P41" s="89"/>
      <c r="Q41" s="89"/>
    </row>
    <row r="42" spans="1:18" s="115" customFormat="1" ht="18.75" customHeight="1">
      <c r="A42" s="115">
        <v>0</v>
      </c>
      <c r="B42" s="90"/>
      <c r="C42" s="112"/>
      <c r="D42" s="84"/>
      <c r="E42" s="85"/>
      <c r="F42" s="104"/>
      <c r="G42" s="104"/>
      <c r="H42" s="87"/>
      <c r="I42" s="88"/>
      <c r="J42" s="88"/>
      <c r="K42" s="88"/>
      <c r="L42" s="88"/>
      <c r="M42" s="88"/>
      <c r="N42" s="88"/>
      <c r="O42" s="89"/>
      <c r="P42" s="89"/>
      <c r="Q42" s="89"/>
    </row>
    <row r="43" spans="1:18" s="115" customFormat="1" ht="18" customHeight="1">
      <c r="A43" s="100">
        <v>0</v>
      </c>
      <c r="B43" s="90"/>
      <c r="C43" s="112"/>
      <c r="D43" s="84"/>
      <c r="E43" s="85"/>
      <c r="F43" s="104"/>
      <c r="G43" s="104"/>
      <c r="H43" s="87"/>
      <c r="I43" s="88"/>
      <c r="J43" s="88"/>
      <c r="K43" s="88"/>
      <c r="L43" s="88"/>
      <c r="M43" s="88"/>
      <c r="N43" s="88"/>
      <c r="O43" s="89"/>
      <c r="P43" s="89"/>
      <c r="Q43" s="89"/>
    </row>
    <row r="44" spans="1:18" s="115" customFormat="1" ht="8.25" customHeight="1">
      <c r="A44" s="100">
        <v>0</v>
      </c>
      <c r="B44" s="90"/>
      <c r="C44" s="112"/>
      <c r="D44" s="84"/>
      <c r="E44" s="85"/>
      <c r="F44" s="104"/>
      <c r="G44" s="104"/>
      <c r="H44" s="87"/>
      <c r="I44" s="88"/>
      <c r="J44" s="88"/>
      <c r="K44" s="88"/>
      <c r="L44" s="88"/>
      <c r="M44" s="88"/>
      <c r="N44" s="88"/>
      <c r="O44" s="89"/>
      <c r="P44" s="89"/>
      <c r="Q44" s="89"/>
    </row>
    <row r="45" spans="1:18" s="115" customFormat="1" ht="20.100000000000001" customHeight="1">
      <c r="A45" s="100">
        <v>0</v>
      </c>
      <c r="C45" s="113" t="s">
        <v>88</v>
      </c>
      <c r="D45" s="84"/>
      <c r="E45" s="85"/>
      <c r="F45" s="104"/>
      <c r="G45" s="104"/>
      <c r="H45" s="87"/>
      <c r="I45" s="88"/>
      <c r="J45" s="88"/>
      <c r="K45" s="88"/>
      <c r="L45" s="88"/>
      <c r="M45" s="88"/>
      <c r="N45" s="88"/>
      <c r="O45" s="89"/>
      <c r="P45" s="89"/>
      <c r="Q45" s="89"/>
    </row>
    <row r="46" spans="1:18" s="115" customFormat="1" ht="13.5" customHeight="1">
      <c r="A46" s="100">
        <v>0</v>
      </c>
      <c r="B46" s="91"/>
      <c r="C46" s="112"/>
      <c r="D46" s="84"/>
      <c r="E46" s="85"/>
      <c r="F46" s="104"/>
      <c r="G46" s="104"/>
      <c r="H46" s="105" t="s">
        <v>50</v>
      </c>
      <c r="I46" s="106">
        <v>3</v>
      </c>
      <c r="J46" s="106"/>
      <c r="K46" s="106"/>
      <c r="L46" s="106"/>
      <c r="M46" s="88"/>
      <c r="N46" s="108" t="s">
        <v>50</v>
      </c>
      <c r="O46" s="109">
        <v>1</v>
      </c>
      <c r="Q46" s="107"/>
      <c r="R46" s="101"/>
    </row>
    <row r="47" spans="1:18" s="115" customFormat="1"/>
    <row r="48" spans="1:18" s="56" customFormat="1">
      <c r="C48" s="193" t="s">
        <v>57</v>
      </c>
      <c r="D48" s="193"/>
      <c r="E48" s="57"/>
      <c r="F48" s="186" t="s">
        <v>247</v>
      </c>
      <c r="G48" s="186"/>
      <c r="H48" s="186"/>
      <c r="I48" s="186"/>
      <c r="J48" s="186"/>
      <c r="K48" s="186"/>
      <c r="L48" s="186"/>
      <c r="M48" s="186"/>
      <c r="N48" s="186"/>
      <c r="O48" s="58" t="s">
        <v>325</v>
      </c>
    </row>
    <row r="49" spans="1:17" s="56" customFormat="1">
      <c r="C49" s="193" t="s">
        <v>260</v>
      </c>
      <c r="D49" s="193"/>
      <c r="E49" s="59" t="s">
        <v>331</v>
      </c>
      <c r="F49" s="194" t="s">
        <v>327</v>
      </c>
      <c r="G49" s="194"/>
      <c r="H49" s="194"/>
      <c r="I49" s="194"/>
      <c r="J49" s="194"/>
      <c r="K49" s="194"/>
      <c r="L49" s="194"/>
      <c r="M49" s="194"/>
      <c r="N49" s="194"/>
      <c r="O49" s="60" t="s">
        <v>60</v>
      </c>
      <c r="P49" s="61" t="s">
        <v>61</v>
      </c>
      <c r="Q49" s="61">
        <v>1</v>
      </c>
    </row>
    <row r="50" spans="1:17" s="62" customFormat="1" ht="18.75" customHeight="1">
      <c r="C50" s="63" t="s">
        <v>171</v>
      </c>
      <c r="D50" s="187" t="s">
        <v>328</v>
      </c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60" t="s">
        <v>62</v>
      </c>
      <c r="P50" s="60" t="s">
        <v>61</v>
      </c>
      <c r="Q50" s="60">
        <v>2</v>
      </c>
    </row>
    <row r="51" spans="1:17" s="62" customFormat="1" ht="18.75" customHeight="1">
      <c r="B51" s="188" t="s">
        <v>332</v>
      </c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60" t="s">
        <v>63</v>
      </c>
      <c r="P51" s="60" t="s">
        <v>61</v>
      </c>
      <c r="Q51" s="60">
        <v>1</v>
      </c>
    </row>
    <row r="52" spans="1:17" s="115" customFormat="1" ht="9" customHeight="1"/>
    <row r="53" spans="1:17" s="115" customFormat="1" ht="15" customHeight="1">
      <c r="B53" s="176" t="s">
        <v>4</v>
      </c>
      <c r="C53" s="175" t="s">
        <v>64</v>
      </c>
      <c r="D53" s="184" t="s">
        <v>9</v>
      </c>
      <c r="E53" s="185" t="s">
        <v>10</v>
      </c>
      <c r="F53" s="175" t="s">
        <v>75</v>
      </c>
      <c r="G53" s="175" t="s">
        <v>76</v>
      </c>
      <c r="H53" s="189" t="s">
        <v>163</v>
      </c>
      <c r="I53" s="175" t="s">
        <v>67</v>
      </c>
      <c r="J53" s="191"/>
      <c r="K53" s="191"/>
      <c r="L53" s="191"/>
      <c r="M53" s="191"/>
      <c r="N53" s="192"/>
      <c r="O53" s="178" t="s">
        <v>68</v>
      </c>
      <c r="P53" s="179"/>
      <c r="Q53" s="180"/>
    </row>
    <row r="54" spans="1:17" s="115" customFormat="1" ht="27" customHeight="1">
      <c r="B54" s="176"/>
      <c r="C54" s="176"/>
      <c r="D54" s="184"/>
      <c r="E54" s="185"/>
      <c r="F54" s="176"/>
      <c r="G54" s="176"/>
      <c r="H54" s="190"/>
      <c r="I54" s="176"/>
      <c r="J54" s="118" t="s">
        <v>92</v>
      </c>
      <c r="K54" s="117" t="s">
        <v>90</v>
      </c>
      <c r="L54" s="117" t="s">
        <v>91</v>
      </c>
      <c r="M54" s="114" t="s">
        <v>69</v>
      </c>
      <c r="N54" s="114" t="s">
        <v>70</v>
      </c>
      <c r="O54" s="181"/>
      <c r="P54" s="182"/>
      <c r="Q54" s="183"/>
    </row>
    <row r="55" spans="1:17" s="115" customFormat="1" ht="20.100000000000001" customHeight="1">
      <c r="A55" s="115">
        <v>29</v>
      </c>
      <c r="B55" s="65">
        <v>1</v>
      </c>
      <c r="C55" s="110" t="s">
        <v>261</v>
      </c>
      <c r="D55" s="67" t="s">
        <v>143</v>
      </c>
      <c r="E55" s="68" t="s">
        <v>78</v>
      </c>
      <c r="F55" s="102" t="s">
        <v>281</v>
      </c>
      <c r="G55" s="102" t="s">
        <v>175</v>
      </c>
      <c r="H55" s="69"/>
      <c r="I55" s="70"/>
      <c r="J55" s="70"/>
      <c r="K55" s="70"/>
      <c r="L55" s="70"/>
      <c r="M55" s="70"/>
      <c r="N55" s="70"/>
      <c r="O55" s="172" t="s">
        <v>86</v>
      </c>
      <c r="P55" s="173"/>
      <c r="Q55" s="174"/>
    </row>
    <row r="56" spans="1:17" s="115" customFormat="1" ht="20.100000000000001" customHeight="1">
      <c r="A56" s="115">
        <v>30</v>
      </c>
      <c r="B56" s="65">
        <v>2</v>
      </c>
      <c r="C56" s="110" t="s">
        <v>183</v>
      </c>
      <c r="D56" s="67" t="s">
        <v>161</v>
      </c>
      <c r="E56" s="68" t="s">
        <v>118</v>
      </c>
      <c r="F56" s="102" t="s">
        <v>281</v>
      </c>
      <c r="G56" s="102" t="s">
        <v>170</v>
      </c>
      <c r="H56" s="69"/>
      <c r="I56" s="70"/>
      <c r="J56" s="70"/>
      <c r="K56" s="70"/>
      <c r="L56" s="70"/>
      <c r="M56" s="70"/>
      <c r="N56" s="70"/>
      <c r="O56" s="169" t="s">
        <v>86</v>
      </c>
      <c r="P56" s="170"/>
      <c r="Q56" s="171"/>
    </row>
    <row r="57" spans="1:17" s="115" customFormat="1" ht="20.100000000000001" customHeight="1">
      <c r="A57" s="115">
        <v>31</v>
      </c>
      <c r="B57" s="65">
        <v>3</v>
      </c>
      <c r="C57" s="110" t="s">
        <v>228</v>
      </c>
      <c r="D57" s="67" t="s">
        <v>85</v>
      </c>
      <c r="E57" s="68" t="s">
        <v>124</v>
      </c>
      <c r="F57" s="102" t="s">
        <v>281</v>
      </c>
      <c r="G57" s="102" t="s">
        <v>175</v>
      </c>
      <c r="H57" s="69"/>
      <c r="I57" s="70"/>
      <c r="J57" s="70"/>
      <c r="K57" s="70"/>
      <c r="L57" s="70"/>
      <c r="M57" s="70"/>
      <c r="N57" s="70"/>
      <c r="O57" s="169" t="s">
        <v>86</v>
      </c>
      <c r="P57" s="170"/>
      <c r="Q57" s="171"/>
    </row>
    <row r="58" spans="1:17" s="115" customFormat="1" ht="20.100000000000001" customHeight="1">
      <c r="A58" s="115">
        <v>32</v>
      </c>
      <c r="B58" s="65">
        <v>4</v>
      </c>
      <c r="C58" s="110" t="s">
        <v>250</v>
      </c>
      <c r="D58" s="67" t="s">
        <v>168</v>
      </c>
      <c r="E58" s="68" t="s">
        <v>137</v>
      </c>
      <c r="F58" s="102" t="s">
        <v>281</v>
      </c>
      <c r="G58" s="102" t="s">
        <v>177</v>
      </c>
      <c r="H58" s="69"/>
      <c r="I58" s="70"/>
      <c r="J58" s="70"/>
      <c r="K58" s="70"/>
      <c r="L58" s="70"/>
      <c r="M58" s="70"/>
      <c r="N58" s="70"/>
      <c r="O58" s="169" t="s">
        <v>86</v>
      </c>
      <c r="P58" s="170"/>
      <c r="Q58" s="171"/>
    </row>
    <row r="59" spans="1:17" s="115" customFormat="1" ht="20.100000000000001" customHeight="1">
      <c r="A59" s="115">
        <v>33</v>
      </c>
      <c r="B59" s="65">
        <v>5</v>
      </c>
      <c r="C59" s="110" t="s">
        <v>248</v>
      </c>
      <c r="D59" s="67" t="s">
        <v>283</v>
      </c>
      <c r="E59" s="68" t="s">
        <v>79</v>
      </c>
      <c r="F59" s="102" t="s">
        <v>281</v>
      </c>
      <c r="G59" s="102" t="s">
        <v>177</v>
      </c>
      <c r="H59" s="69"/>
      <c r="I59" s="70"/>
      <c r="J59" s="70"/>
      <c r="K59" s="70"/>
      <c r="L59" s="70"/>
      <c r="M59" s="70"/>
      <c r="N59" s="70"/>
      <c r="O59" s="169" t="s">
        <v>86</v>
      </c>
      <c r="P59" s="170"/>
      <c r="Q59" s="171"/>
    </row>
    <row r="60" spans="1:17" s="115" customFormat="1" ht="20.100000000000001" customHeight="1">
      <c r="A60" s="115">
        <v>34</v>
      </c>
      <c r="B60" s="65">
        <v>6</v>
      </c>
      <c r="C60" s="110" t="s">
        <v>246</v>
      </c>
      <c r="D60" s="67" t="s">
        <v>242</v>
      </c>
      <c r="E60" s="68" t="s">
        <v>139</v>
      </c>
      <c r="F60" s="102" t="s">
        <v>281</v>
      </c>
      <c r="G60" s="102" t="s">
        <v>175</v>
      </c>
      <c r="H60" s="69"/>
      <c r="I60" s="70"/>
      <c r="J60" s="70"/>
      <c r="K60" s="70"/>
      <c r="L60" s="70"/>
      <c r="M60" s="70"/>
      <c r="N60" s="70"/>
      <c r="O60" s="169" t="s">
        <v>86</v>
      </c>
      <c r="P60" s="170"/>
      <c r="Q60" s="171"/>
    </row>
    <row r="61" spans="1:17" s="115" customFormat="1" ht="20.100000000000001" customHeight="1">
      <c r="A61" s="115">
        <v>35</v>
      </c>
      <c r="B61" s="65">
        <v>7</v>
      </c>
      <c r="C61" s="110" t="s">
        <v>240</v>
      </c>
      <c r="D61" s="67" t="s">
        <v>173</v>
      </c>
      <c r="E61" s="68" t="s">
        <v>153</v>
      </c>
      <c r="F61" s="102" t="s">
        <v>281</v>
      </c>
      <c r="G61" s="102" t="s">
        <v>170</v>
      </c>
      <c r="H61" s="69"/>
      <c r="I61" s="70"/>
      <c r="J61" s="70"/>
      <c r="K61" s="70"/>
      <c r="L61" s="70"/>
      <c r="M61" s="70"/>
      <c r="N61" s="70"/>
      <c r="O61" s="169" t="s">
        <v>86</v>
      </c>
      <c r="P61" s="170"/>
      <c r="Q61" s="171"/>
    </row>
    <row r="62" spans="1:17" s="115" customFormat="1" ht="20.100000000000001" customHeight="1">
      <c r="A62" s="115">
        <v>36</v>
      </c>
      <c r="B62" s="65">
        <v>8</v>
      </c>
      <c r="C62" s="110" t="s">
        <v>184</v>
      </c>
      <c r="D62" s="67" t="s">
        <v>284</v>
      </c>
      <c r="E62" s="68" t="s">
        <v>82</v>
      </c>
      <c r="F62" s="102" t="s">
        <v>281</v>
      </c>
      <c r="G62" s="102" t="s">
        <v>170</v>
      </c>
      <c r="H62" s="69"/>
      <c r="I62" s="70"/>
      <c r="J62" s="70"/>
      <c r="K62" s="70"/>
      <c r="L62" s="70"/>
      <c r="M62" s="70"/>
      <c r="N62" s="70"/>
      <c r="O62" s="169" t="s">
        <v>86</v>
      </c>
      <c r="P62" s="170"/>
      <c r="Q62" s="171"/>
    </row>
    <row r="63" spans="1:17" s="115" customFormat="1" ht="20.100000000000001" customHeight="1">
      <c r="A63" s="115">
        <v>37</v>
      </c>
      <c r="B63" s="65">
        <v>9</v>
      </c>
      <c r="C63" s="110" t="s">
        <v>196</v>
      </c>
      <c r="D63" s="67" t="s">
        <v>285</v>
      </c>
      <c r="E63" s="68" t="s">
        <v>82</v>
      </c>
      <c r="F63" s="102" t="s">
        <v>281</v>
      </c>
      <c r="G63" s="102" t="s">
        <v>175</v>
      </c>
      <c r="H63" s="69"/>
      <c r="I63" s="70"/>
      <c r="J63" s="70"/>
      <c r="K63" s="70"/>
      <c r="L63" s="70"/>
      <c r="M63" s="70"/>
      <c r="N63" s="70"/>
      <c r="O63" s="169" t="s">
        <v>86</v>
      </c>
      <c r="P63" s="170"/>
      <c r="Q63" s="171"/>
    </row>
    <row r="64" spans="1:17" s="115" customFormat="1" ht="20.100000000000001" customHeight="1">
      <c r="A64" s="115">
        <v>38</v>
      </c>
      <c r="B64" s="65">
        <v>10</v>
      </c>
      <c r="C64" s="110" t="s">
        <v>262</v>
      </c>
      <c r="D64" s="67" t="s">
        <v>286</v>
      </c>
      <c r="E64" s="68" t="s">
        <v>82</v>
      </c>
      <c r="F64" s="102" t="s">
        <v>281</v>
      </c>
      <c r="G64" s="102" t="s">
        <v>175</v>
      </c>
      <c r="H64" s="69"/>
      <c r="I64" s="70"/>
      <c r="J64" s="70"/>
      <c r="K64" s="70"/>
      <c r="L64" s="70"/>
      <c r="M64" s="70"/>
      <c r="N64" s="70"/>
      <c r="O64" s="169" t="s">
        <v>86</v>
      </c>
      <c r="P64" s="170"/>
      <c r="Q64" s="171"/>
    </row>
    <row r="65" spans="1:17" s="115" customFormat="1" ht="20.100000000000001" customHeight="1">
      <c r="A65" s="115">
        <v>39</v>
      </c>
      <c r="B65" s="65">
        <v>11</v>
      </c>
      <c r="C65" s="110" t="s">
        <v>204</v>
      </c>
      <c r="D65" s="67" t="s">
        <v>287</v>
      </c>
      <c r="E65" s="68" t="s">
        <v>141</v>
      </c>
      <c r="F65" s="102" t="s">
        <v>281</v>
      </c>
      <c r="G65" s="102" t="s">
        <v>177</v>
      </c>
      <c r="H65" s="69"/>
      <c r="I65" s="70"/>
      <c r="J65" s="70"/>
      <c r="K65" s="70"/>
      <c r="L65" s="70"/>
      <c r="M65" s="70"/>
      <c r="N65" s="70"/>
      <c r="O65" s="169" t="s">
        <v>86</v>
      </c>
      <c r="P65" s="170"/>
      <c r="Q65" s="171"/>
    </row>
    <row r="66" spans="1:17" s="115" customFormat="1" ht="20.100000000000001" customHeight="1">
      <c r="A66" s="115">
        <v>40</v>
      </c>
      <c r="B66" s="65">
        <v>12</v>
      </c>
      <c r="C66" s="110" t="s">
        <v>179</v>
      </c>
      <c r="D66" s="67" t="s">
        <v>288</v>
      </c>
      <c r="E66" s="68" t="s">
        <v>98</v>
      </c>
      <c r="F66" s="102" t="s">
        <v>281</v>
      </c>
      <c r="G66" s="102" t="s">
        <v>166</v>
      </c>
      <c r="H66" s="69"/>
      <c r="I66" s="70"/>
      <c r="J66" s="70"/>
      <c r="K66" s="70"/>
      <c r="L66" s="70"/>
      <c r="M66" s="70"/>
      <c r="N66" s="70"/>
      <c r="O66" s="169" t="s">
        <v>86</v>
      </c>
      <c r="P66" s="170"/>
      <c r="Q66" s="171"/>
    </row>
    <row r="67" spans="1:17" s="115" customFormat="1" ht="20.100000000000001" customHeight="1">
      <c r="A67" s="115">
        <v>41</v>
      </c>
      <c r="B67" s="65">
        <v>13</v>
      </c>
      <c r="C67" s="110" t="s">
        <v>197</v>
      </c>
      <c r="D67" s="67" t="s">
        <v>289</v>
      </c>
      <c r="E67" s="68" t="s">
        <v>107</v>
      </c>
      <c r="F67" s="102" t="s">
        <v>281</v>
      </c>
      <c r="G67" s="102" t="s">
        <v>175</v>
      </c>
      <c r="H67" s="69"/>
      <c r="I67" s="70"/>
      <c r="J67" s="70"/>
      <c r="K67" s="70"/>
      <c r="L67" s="70"/>
      <c r="M67" s="70"/>
      <c r="N67" s="70"/>
      <c r="O67" s="169" t="s">
        <v>86</v>
      </c>
      <c r="P67" s="170"/>
      <c r="Q67" s="171"/>
    </row>
    <row r="68" spans="1:17" s="115" customFormat="1" ht="20.100000000000001" customHeight="1">
      <c r="A68" s="115">
        <v>42</v>
      </c>
      <c r="B68" s="65">
        <v>14</v>
      </c>
      <c r="C68" s="110" t="s">
        <v>219</v>
      </c>
      <c r="D68" s="67" t="s">
        <v>290</v>
      </c>
      <c r="E68" s="68" t="s">
        <v>103</v>
      </c>
      <c r="F68" s="102" t="s">
        <v>281</v>
      </c>
      <c r="G68" s="102" t="s">
        <v>178</v>
      </c>
      <c r="H68" s="69"/>
      <c r="I68" s="70"/>
      <c r="J68" s="70"/>
      <c r="K68" s="70"/>
      <c r="L68" s="70"/>
      <c r="M68" s="70"/>
      <c r="N68" s="70"/>
      <c r="O68" s="169" t="s">
        <v>86</v>
      </c>
      <c r="P68" s="170"/>
      <c r="Q68" s="171"/>
    </row>
    <row r="69" spans="1:17" s="115" customFormat="1" ht="20.100000000000001" customHeight="1">
      <c r="A69" s="115">
        <v>43</v>
      </c>
      <c r="B69" s="65">
        <v>15</v>
      </c>
      <c r="C69" s="110" t="s">
        <v>234</v>
      </c>
      <c r="D69" s="67" t="s">
        <v>291</v>
      </c>
      <c r="E69" s="68" t="s">
        <v>103</v>
      </c>
      <c r="F69" s="102" t="s">
        <v>281</v>
      </c>
      <c r="G69" s="102" t="s">
        <v>178</v>
      </c>
      <c r="H69" s="69"/>
      <c r="I69" s="70"/>
      <c r="J69" s="70"/>
      <c r="K69" s="70"/>
      <c r="L69" s="70"/>
      <c r="M69" s="70"/>
      <c r="N69" s="70"/>
      <c r="O69" s="169" t="s">
        <v>86</v>
      </c>
      <c r="P69" s="170"/>
      <c r="Q69" s="171"/>
    </row>
    <row r="70" spans="1:17" s="115" customFormat="1" ht="20.100000000000001" customHeight="1">
      <c r="A70" s="115">
        <v>44</v>
      </c>
      <c r="B70" s="65">
        <v>16</v>
      </c>
      <c r="C70" s="110" t="s">
        <v>254</v>
      </c>
      <c r="D70" s="67" t="s">
        <v>292</v>
      </c>
      <c r="E70" s="68" t="s">
        <v>104</v>
      </c>
      <c r="F70" s="102" t="s">
        <v>281</v>
      </c>
      <c r="G70" s="102" t="s">
        <v>243</v>
      </c>
      <c r="H70" s="69"/>
      <c r="I70" s="70"/>
      <c r="J70" s="70"/>
      <c r="K70" s="70"/>
      <c r="L70" s="70"/>
      <c r="M70" s="70"/>
      <c r="N70" s="70"/>
      <c r="O70" s="169" t="s">
        <v>86</v>
      </c>
      <c r="P70" s="170"/>
      <c r="Q70" s="171"/>
    </row>
    <row r="71" spans="1:17" s="115" customFormat="1" ht="20.100000000000001" customHeight="1">
      <c r="A71" s="115">
        <v>45</v>
      </c>
      <c r="B71" s="65">
        <v>17</v>
      </c>
      <c r="C71" s="110" t="s">
        <v>232</v>
      </c>
      <c r="D71" s="67" t="s">
        <v>293</v>
      </c>
      <c r="E71" s="68" t="s">
        <v>125</v>
      </c>
      <c r="F71" s="102" t="s">
        <v>281</v>
      </c>
      <c r="G71" s="102" t="s">
        <v>175</v>
      </c>
      <c r="H71" s="69"/>
      <c r="I71" s="70"/>
      <c r="J71" s="70"/>
      <c r="K71" s="70"/>
      <c r="L71" s="70"/>
      <c r="M71" s="70"/>
      <c r="N71" s="70"/>
      <c r="O71" s="169" t="s">
        <v>86</v>
      </c>
      <c r="P71" s="170"/>
      <c r="Q71" s="171"/>
    </row>
    <row r="72" spans="1:17" s="115" customFormat="1" ht="20.100000000000001" customHeight="1">
      <c r="A72" s="115">
        <v>46</v>
      </c>
      <c r="B72" s="65">
        <v>18</v>
      </c>
      <c r="C72" s="110" t="s">
        <v>294</v>
      </c>
      <c r="D72" s="67" t="s">
        <v>295</v>
      </c>
      <c r="E72" s="68" t="s">
        <v>81</v>
      </c>
      <c r="F72" s="102" t="s">
        <v>281</v>
      </c>
      <c r="G72" s="102" t="s">
        <v>177</v>
      </c>
      <c r="H72" s="69"/>
      <c r="I72" s="70"/>
      <c r="J72" s="70"/>
      <c r="K72" s="70"/>
      <c r="L72" s="70"/>
      <c r="M72" s="70"/>
      <c r="N72" s="70"/>
      <c r="O72" s="169" t="s">
        <v>87</v>
      </c>
      <c r="P72" s="170"/>
      <c r="Q72" s="171"/>
    </row>
    <row r="73" spans="1:17" s="115" customFormat="1" ht="20.100000000000001" customHeight="1">
      <c r="A73" s="115">
        <v>47</v>
      </c>
      <c r="B73" s="65">
        <v>19</v>
      </c>
      <c r="C73" s="110" t="s">
        <v>296</v>
      </c>
      <c r="D73" s="67" t="s">
        <v>297</v>
      </c>
      <c r="E73" s="68" t="s">
        <v>142</v>
      </c>
      <c r="F73" s="102" t="s">
        <v>281</v>
      </c>
      <c r="G73" s="102" t="s">
        <v>175</v>
      </c>
      <c r="H73" s="69"/>
      <c r="I73" s="70"/>
      <c r="J73" s="70"/>
      <c r="K73" s="70"/>
      <c r="L73" s="70"/>
      <c r="M73" s="70"/>
      <c r="N73" s="70"/>
      <c r="O73" s="169" t="s">
        <v>87</v>
      </c>
      <c r="P73" s="170"/>
      <c r="Q73" s="171"/>
    </row>
    <row r="74" spans="1:17" s="115" customFormat="1" ht="20.100000000000001" customHeight="1">
      <c r="A74" s="115">
        <v>48</v>
      </c>
      <c r="B74" s="65">
        <v>20</v>
      </c>
      <c r="C74" s="110" t="s">
        <v>263</v>
      </c>
      <c r="D74" s="67" t="s">
        <v>113</v>
      </c>
      <c r="E74" s="68" t="s">
        <v>132</v>
      </c>
      <c r="F74" s="102" t="s">
        <v>281</v>
      </c>
      <c r="G74" s="102" t="s">
        <v>177</v>
      </c>
      <c r="H74" s="69"/>
      <c r="I74" s="70"/>
      <c r="J74" s="70"/>
      <c r="K74" s="70"/>
      <c r="L74" s="70"/>
      <c r="M74" s="70"/>
      <c r="N74" s="70"/>
      <c r="O74" s="169" t="s">
        <v>86</v>
      </c>
      <c r="P74" s="170"/>
      <c r="Q74" s="171"/>
    </row>
    <row r="75" spans="1:17" s="115" customFormat="1" ht="20.100000000000001" customHeight="1">
      <c r="A75" s="115">
        <v>49</v>
      </c>
      <c r="B75" s="65">
        <v>21</v>
      </c>
      <c r="C75" s="110" t="s">
        <v>298</v>
      </c>
      <c r="D75" s="67" t="s">
        <v>130</v>
      </c>
      <c r="E75" s="68" t="s">
        <v>140</v>
      </c>
      <c r="F75" s="102" t="s">
        <v>281</v>
      </c>
      <c r="G75" s="102" t="s">
        <v>243</v>
      </c>
      <c r="H75" s="69"/>
      <c r="I75" s="70"/>
      <c r="J75" s="70"/>
      <c r="K75" s="70"/>
      <c r="L75" s="70"/>
      <c r="M75" s="70"/>
      <c r="N75" s="70"/>
      <c r="O75" s="169" t="s">
        <v>87</v>
      </c>
      <c r="P75" s="170"/>
      <c r="Q75" s="171"/>
    </row>
    <row r="76" spans="1:17" s="115" customFormat="1" ht="20.100000000000001" customHeight="1">
      <c r="A76" s="115">
        <v>50</v>
      </c>
      <c r="B76" s="65">
        <v>22</v>
      </c>
      <c r="C76" s="110" t="s">
        <v>220</v>
      </c>
      <c r="D76" s="67" t="s">
        <v>160</v>
      </c>
      <c r="E76" s="68" t="s">
        <v>135</v>
      </c>
      <c r="F76" s="102" t="s">
        <v>281</v>
      </c>
      <c r="G76" s="102" t="s">
        <v>178</v>
      </c>
      <c r="H76" s="69"/>
      <c r="I76" s="70"/>
      <c r="J76" s="70"/>
      <c r="K76" s="70"/>
      <c r="L76" s="70"/>
      <c r="M76" s="70"/>
      <c r="N76" s="70"/>
      <c r="O76" s="169" t="s">
        <v>86</v>
      </c>
      <c r="P76" s="170"/>
      <c r="Q76" s="171"/>
    </row>
    <row r="77" spans="1:17" s="115" customFormat="1" ht="20.100000000000001" customHeight="1">
      <c r="A77" s="115">
        <v>51</v>
      </c>
      <c r="B77" s="65">
        <v>23</v>
      </c>
      <c r="C77" s="110" t="s">
        <v>221</v>
      </c>
      <c r="D77" s="67" t="s">
        <v>128</v>
      </c>
      <c r="E77" s="68" t="s">
        <v>115</v>
      </c>
      <c r="F77" s="102" t="s">
        <v>281</v>
      </c>
      <c r="G77" s="102" t="s">
        <v>178</v>
      </c>
      <c r="H77" s="69"/>
      <c r="I77" s="70"/>
      <c r="J77" s="70"/>
      <c r="K77" s="70"/>
      <c r="L77" s="70"/>
      <c r="M77" s="70"/>
      <c r="N77" s="70"/>
      <c r="O77" s="169" t="s">
        <v>86</v>
      </c>
      <c r="P77" s="170"/>
      <c r="Q77" s="171"/>
    </row>
    <row r="78" spans="1:17" s="115" customFormat="1" ht="20.100000000000001" customHeight="1">
      <c r="A78" s="115">
        <v>52</v>
      </c>
      <c r="B78" s="65">
        <v>24</v>
      </c>
      <c r="C78" s="110" t="s">
        <v>182</v>
      </c>
      <c r="D78" s="67" t="s">
        <v>299</v>
      </c>
      <c r="E78" s="68" t="s">
        <v>106</v>
      </c>
      <c r="F78" s="102" t="s">
        <v>281</v>
      </c>
      <c r="G78" s="102" t="s">
        <v>169</v>
      </c>
      <c r="H78" s="69"/>
      <c r="I78" s="70"/>
      <c r="J78" s="70"/>
      <c r="K78" s="70"/>
      <c r="L78" s="70"/>
      <c r="M78" s="70"/>
      <c r="N78" s="70"/>
      <c r="O78" s="169" t="s">
        <v>86</v>
      </c>
      <c r="P78" s="170"/>
      <c r="Q78" s="171"/>
    </row>
    <row r="79" spans="1:17" s="115" customFormat="1" ht="20.100000000000001" customHeight="1">
      <c r="A79" s="115">
        <v>53</v>
      </c>
      <c r="B79" s="65">
        <v>25</v>
      </c>
      <c r="C79" s="110" t="s">
        <v>251</v>
      </c>
      <c r="D79" s="67" t="s">
        <v>300</v>
      </c>
      <c r="E79" s="68" t="s">
        <v>106</v>
      </c>
      <c r="F79" s="102" t="s">
        <v>281</v>
      </c>
      <c r="G79" s="102" t="s">
        <v>175</v>
      </c>
      <c r="H79" s="69"/>
      <c r="I79" s="70"/>
      <c r="J79" s="70"/>
      <c r="K79" s="70"/>
      <c r="L79" s="70"/>
      <c r="M79" s="70"/>
      <c r="N79" s="70"/>
      <c r="O79" s="169" t="s">
        <v>86</v>
      </c>
      <c r="P79" s="170"/>
      <c r="Q79" s="171"/>
    </row>
    <row r="80" spans="1:17" s="115" customFormat="1" ht="20.100000000000001" customHeight="1">
      <c r="A80" s="115">
        <v>54</v>
      </c>
      <c r="B80" s="65">
        <v>26</v>
      </c>
      <c r="C80" s="110" t="s">
        <v>201</v>
      </c>
      <c r="D80" s="67" t="s">
        <v>123</v>
      </c>
      <c r="E80" s="68" t="s">
        <v>106</v>
      </c>
      <c r="F80" s="102" t="s">
        <v>281</v>
      </c>
      <c r="G80" s="102" t="s">
        <v>175</v>
      </c>
      <c r="H80" s="69"/>
      <c r="I80" s="70"/>
      <c r="J80" s="70"/>
      <c r="K80" s="70"/>
      <c r="L80" s="70"/>
      <c r="M80" s="70"/>
      <c r="N80" s="70"/>
      <c r="O80" s="169" t="s">
        <v>86</v>
      </c>
      <c r="P80" s="170"/>
      <c r="Q80" s="171"/>
    </row>
    <row r="81" spans="1:18" s="115" customFormat="1" ht="20.100000000000001" customHeight="1">
      <c r="A81" s="115">
        <v>55</v>
      </c>
      <c r="B81" s="65">
        <v>27</v>
      </c>
      <c r="C81" s="110" t="s">
        <v>235</v>
      </c>
      <c r="D81" s="67" t="s">
        <v>301</v>
      </c>
      <c r="E81" s="68" t="s">
        <v>136</v>
      </c>
      <c r="F81" s="102" t="s">
        <v>281</v>
      </c>
      <c r="G81" s="102" t="s">
        <v>178</v>
      </c>
      <c r="H81" s="69"/>
      <c r="I81" s="70"/>
      <c r="J81" s="70"/>
      <c r="K81" s="70"/>
      <c r="L81" s="70"/>
      <c r="M81" s="70"/>
      <c r="N81" s="70"/>
      <c r="O81" s="169" t="s">
        <v>86</v>
      </c>
      <c r="P81" s="170"/>
      <c r="Q81" s="171"/>
    </row>
    <row r="82" spans="1:18" s="115" customFormat="1" ht="20.100000000000001" customHeight="1">
      <c r="A82" s="115">
        <v>56</v>
      </c>
      <c r="B82" s="65">
        <v>28</v>
      </c>
      <c r="C82" s="110" t="s">
        <v>222</v>
      </c>
      <c r="D82" s="67" t="s">
        <v>302</v>
      </c>
      <c r="E82" s="68" t="s">
        <v>136</v>
      </c>
      <c r="F82" s="102" t="s">
        <v>281</v>
      </c>
      <c r="G82" s="102" t="s">
        <v>178</v>
      </c>
      <c r="H82" s="69"/>
      <c r="I82" s="70"/>
      <c r="J82" s="70"/>
      <c r="K82" s="70"/>
      <c r="L82" s="70"/>
      <c r="M82" s="70"/>
      <c r="N82" s="70"/>
      <c r="O82" s="169" t="s">
        <v>86</v>
      </c>
      <c r="P82" s="170"/>
      <c r="Q82" s="171"/>
    </row>
    <row r="83" spans="1:18" s="115" customFormat="1" ht="20.100000000000001" customHeight="1">
      <c r="A83" s="115">
        <v>0</v>
      </c>
      <c r="B83" s="65">
        <v>29</v>
      </c>
      <c r="C83" s="110" t="s">
        <v>86</v>
      </c>
      <c r="D83" s="67" t="s">
        <v>86</v>
      </c>
      <c r="E83" s="68" t="s">
        <v>86</v>
      </c>
      <c r="F83" s="102" t="s">
        <v>86</v>
      </c>
      <c r="G83" s="102" t="s">
        <v>86</v>
      </c>
      <c r="H83" s="69"/>
      <c r="I83" s="70"/>
      <c r="J83" s="70"/>
      <c r="K83" s="70"/>
      <c r="L83" s="70"/>
      <c r="M83" s="70"/>
      <c r="N83" s="70"/>
      <c r="O83" s="169" t="s">
        <v>86</v>
      </c>
      <c r="P83" s="170"/>
      <c r="Q83" s="171"/>
    </row>
    <row r="84" spans="1:18" s="115" customFormat="1" ht="20.100000000000001" customHeight="1">
      <c r="A84" s="115">
        <v>0</v>
      </c>
      <c r="B84" s="72">
        <v>30</v>
      </c>
      <c r="C84" s="110" t="s">
        <v>86</v>
      </c>
      <c r="D84" s="67" t="s">
        <v>86</v>
      </c>
      <c r="E84" s="68" t="s">
        <v>86</v>
      </c>
      <c r="F84" s="102" t="s">
        <v>86</v>
      </c>
      <c r="G84" s="102" t="s">
        <v>86</v>
      </c>
      <c r="H84" s="73"/>
      <c r="I84" s="74"/>
      <c r="J84" s="74"/>
      <c r="K84" s="74"/>
      <c r="L84" s="74"/>
      <c r="M84" s="74"/>
      <c r="N84" s="74"/>
      <c r="O84" s="169" t="s">
        <v>86</v>
      </c>
      <c r="P84" s="170"/>
      <c r="Q84" s="171"/>
    </row>
    <row r="85" spans="1:18" s="115" customFormat="1" ht="23.25" customHeight="1">
      <c r="A85" s="115">
        <v>0</v>
      </c>
      <c r="B85" s="75" t="s">
        <v>71</v>
      </c>
      <c r="C85" s="111"/>
      <c r="D85" s="77"/>
      <c r="E85" s="78"/>
      <c r="F85" s="103"/>
      <c r="G85" s="103"/>
      <c r="H85" s="80"/>
      <c r="I85" s="81"/>
      <c r="J85" s="81"/>
      <c r="K85" s="81"/>
      <c r="L85" s="81"/>
      <c r="M85" s="81"/>
      <c r="N85" s="81"/>
      <c r="O85" s="116"/>
      <c r="P85" s="116"/>
      <c r="Q85" s="116"/>
    </row>
    <row r="86" spans="1:18" s="115" customFormat="1" ht="20.100000000000001" customHeight="1">
      <c r="A86" s="115">
        <v>0</v>
      </c>
      <c r="B86" s="82" t="s">
        <v>89</v>
      </c>
      <c r="C86" s="112"/>
      <c r="D86" s="84"/>
      <c r="E86" s="85"/>
      <c r="F86" s="104"/>
      <c r="G86" s="104"/>
      <c r="H86" s="87"/>
      <c r="I86" s="88"/>
      <c r="J86" s="88"/>
      <c r="K86" s="88"/>
      <c r="L86" s="88"/>
      <c r="M86" s="88"/>
      <c r="N86" s="88"/>
      <c r="O86" s="89"/>
      <c r="P86" s="89"/>
      <c r="Q86" s="89"/>
    </row>
    <row r="87" spans="1:18" s="115" customFormat="1" ht="18.75" customHeight="1">
      <c r="A87" s="115">
        <v>0</v>
      </c>
      <c r="B87" s="90"/>
      <c r="C87" s="112"/>
      <c r="D87" s="84"/>
      <c r="E87" s="85"/>
      <c r="F87" s="104"/>
      <c r="G87" s="104"/>
      <c r="H87" s="87"/>
      <c r="I87" s="88"/>
      <c r="J87" s="88"/>
      <c r="K87" s="88"/>
      <c r="L87" s="88"/>
      <c r="M87" s="88"/>
      <c r="N87" s="88"/>
      <c r="O87" s="89"/>
      <c r="P87" s="89"/>
      <c r="Q87" s="89"/>
    </row>
    <row r="88" spans="1:18" s="115" customFormat="1" ht="18" customHeight="1">
      <c r="A88" s="100">
        <v>0</v>
      </c>
      <c r="B88" s="90"/>
      <c r="C88" s="112"/>
      <c r="D88" s="84"/>
      <c r="E88" s="85"/>
      <c r="F88" s="104"/>
      <c r="G88" s="104"/>
      <c r="H88" s="87"/>
      <c r="I88" s="88"/>
      <c r="J88" s="88"/>
      <c r="K88" s="88"/>
      <c r="L88" s="88"/>
      <c r="M88" s="88"/>
      <c r="N88" s="88"/>
      <c r="O88" s="89"/>
      <c r="P88" s="89"/>
      <c r="Q88" s="89"/>
    </row>
    <row r="89" spans="1:18" s="115" customFormat="1" ht="8.25" customHeight="1">
      <c r="A89" s="100">
        <v>0</v>
      </c>
      <c r="B89" s="90"/>
      <c r="C89" s="112"/>
      <c r="D89" s="84"/>
      <c r="E89" s="85"/>
      <c r="F89" s="104"/>
      <c r="G89" s="104"/>
      <c r="H89" s="87"/>
      <c r="I89" s="88"/>
      <c r="J89" s="88"/>
      <c r="K89" s="88"/>
      <c r="L89" s="88"/>
      <c r="M89" s="88"/>
      <c r="N89" s="88"/>
      <c r="O89" s="89"/>
      <c r="P89" s="89"/>
      <c r="Q89" s="89"/>
    </row>
    <row r="90" spans="1:18" s="115" customFormat="1" ht="20.100000000000001" customHeight="1">
      <c r="A90" s="100">
        <v>0</v>
      </c>
      <c r="C90" s="113" t="s">
        <v>88</v>
      </c>
      <c r="D90" s="84"/>
      <c r="E90" s="85"/>
      <c r="F90" s="104"/>
      <c r="G90" s="104"/>
      <c r="H90" s="87"/>
      <c r="I90" s="88"/>
      <c r="J90" s="88"/>
      <c r="K90" s="88"/>
      <c r="L90" s="88"/>
      <c r="M90" s="88"/>
      <c r="N90" s="88"/>
      <c r="O90" s="89"/>
      <c r="P90" s="89"/>
      <c r="Q90" s="89"/>
    </row>
    <row r="91" spans="1:18" s="115" customFormat="1" ht="13.5" customHeight="1">
      <c r="A91" s="100">
        <v>0</v>
      </c>
      <c r="B91" s="91"/>
      <c r="C91" s="112"/>
      <c r="D91" s="84"/>
      <c r="E91" s="85"/>
      <c r="F91" s="104"/>
      <c r="G91" s="104"/>
      <c r="H91" s="105" t="s">
        <v>51</v>
      </c>
      <c r="I91" s="106">
        <v>3</v>
      </c>
      <c r="J91" s="106"/>
      <c r="K91" s="106"/>
      <c r="L91" s="106"/>
      <c r="M91" s="88"/>
      <c r="N91" s="108" t="s">
        <v>50</v>
      </c>
      <c r="O91" s="109">
        <v>1</v>
      </c>
      <c r="Q91" s="107"/>
      <c r="R91" s="101"/>
    </row>
    <row r="92" spans="1:18" s="115" customFormat="1"/>
    <row r="93" spans="1:18" s="56" customFormat="1">
      <c r="C93" s="193" t="s">
        <v>57</v>
      </c>
      <c r="D93" s="193"/>
      <c r="E93" s="57"/>
      <c r="F93" s="186" t="s">
        <v>247</v>
      </c>
      <c r="G93" s="186"/>
      <c r="H93" s="186"/>
      <c r="I93" s="186"/>
      <c r="J93" s="186"/>
      <c r="K93" s="186"/>
      <c r="L93" s="186"/>
      <c r="M93" s="186"/>
      <c r="N93" s="186"/>
      <c r="O93" s="58" t="s">
        <v>323</v>
      </c>
    </row>
    <row r="94" spans="1:18" s="56" customFormat="1">
      <c r="C94" s="193" t="s">
        <v>260</v>
      </c>
      <c r="D94" s="193"/>
      <c r="E94" s="59" t="s">
        <v>172</v>
      </c>
      <c r="F94" s="194" t="s">
        <v>327</v>
      </c>
      <c r="G94" s="194"/>
      <c r="H94" s="194"/>
      <c r="I94" s="194"/>
      <c r="J94" s="194"/>
      <c r="K94" s="194"/>
      <c r="L94" s="194"/>
      <c r="M94" s="194"/>
      <c r="N94" s="194"/>
      <c r="O94" s="60" t="s">
        <v>60</v>
      </c>
      <c r="P94" s="61" t="s">
        <v>61</v>
      </c>
      <c r="Q94" s="61">
        <v>1</v>
      </c>
    </row>
    <row r="95" spans="1:18" s="62" customFormat="1" ht="18.75" customHeight="1">
      <c r="C95" s="63" t="s">
        <v>171</v>
      </c>
      <c r="D95" s="187" t="s">
        <v>328</v>
      </c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60" t="s">
        <v>62</v>
      </c>
      <c r="P95" s="60" t="s">
        <v>61</v>
      </c>
      <c r="Q95" s="60">
        <v>2</v>
      </c>
    </row>
    <row r="96" spans="1:18" s="62" customFormat="1" ht="18.75" customHeight="1">
      <c r="B96" s="188" t="s">
        <v>333</v>
      </c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60" t="s">
        <v>63</v>
      </c>
      <c r="P96" s="60" t="s">
        <v>61</v>
      </c>
      <c r="Q96" s="60">
        <v>1</v>
      </c>
    </row>
    <row r="97" spans="1:17" s="115" customFormat="1" ht="9" customHeight="1"/>
    <row r="98" spans="1:17" s="115" customFormat="1" ht="15" customHeight="1">
      <c r="B98" s="176" t="s">
        <v>4</v>
      </c>
      <c r="C98" s="175" t="s">
        <v>64</v>
      </c>
      <c r="D98" s="184" t="s">
        <v>9</v>
      </c>
      <c r="E98" s="185" t="s">
        <v>10</v>
      </c>
      <c r="F98" s="175" t="s">
        <v>75</v>
      </c>
      <c r="G98" s="175" t="s">
        <v>76</v>
      </c>
      <c r="H98" s="189" t="s">
        <v>163</v>
      </c>
      <c r="I98" s="175" t="s">
        <v>67</v>
      </c>
      <c r="J98" s="191"/>
      <c r="K98" s="191"/>
      <c r="L98" s="191"/>
      <c r="M98" s="191"/>
      <c r="N98" s="192"/>
      <c r="O98" s="178" t="s">
        <v>68</v>
      </c>
      <c r="P98" s="179"/>
      <c r="Q98" s="180"/>
    </row>
    <row r="99" spans="1:17" s="115" customFormat="1" ht="27" customHeight="1">
      <c r="B99" s="176"/>
      <c r="C99" s="176"/>
      <c r="D99" s="184"/>
      <c r="E99" s="185"/>
      <c r="F99" s="176"/>
      <c r="G99" s="176"/>
      <c r="H99" s="190"/>
      <c r="I99" s="176"/>
      <c r="J99" s="118" t="s">
        <v>92</v>
      </c>
      <c r="K99" s="117" t="s">
        <v>90</v>
      </c>
      <c r="L99" s="117" t="s">
        <v>91</v>
      </c>
      <c r="M99" s="114" t="s">
        <v>69</v>
      </c>
      <c r="N99" s="114" t="s">
        <v>70</v>
      </c>
      <c r="O99" s="181"/>
      <c r="P99" s="182"/>
      <c r="Q99" s="183"/>
    </row>
    <row r="100" spans="1:17" s="115" customFormat="1" ht="20.100000000000001" customHeight="1">
      <c r="A100" s="115">
        <v>57</v>
      </c>
      <c r="B100" s="65">
        <v>1</v>
      </c>
      <c r="C100" s="110" t="s">
        <v>258</v>
      </c>
      <c r="D100" s="67" t="s">
        <v>159</v>
      </c>
      <c r="E100" s="68" t="s">
        <v>96</v>
      </c>
      <c r="F100" s="102" t="s">
        <v>281</v>
      </c>
      <c r="G100" s="102" t="s">
        <v>243</v>
      </c>
      <c r="H100" s="69"/>
      <c r="I100" s="70"/>
      <c r="J100" s="70"/>
      <c r="K100" s="70"/>
      <c r="L100" s="70"/>
      <c r="M100" s="70"/>
      <c r="N100" s="70"/>
      <c r="O100" s="172" t="s">
        <v>86</v>
      </c>
      <c r="P100" s="173"/>
      <c r="Q100" s="174"/>
    </row>
    <row r="101" spans="1:17" s="115" customFormat="1" ht="20.100000000000001" customHeight="1">
      <c r="A101" s="115">
        <v>58</v>
      </c>
      <c r="B101" s="65">
        <v>2</v>
      </c>
      <c r="C101" s="110" t="s">
        <v>202</v>
      </c>
      <c r="D101" s="67" t="s">
        <v>164</v>
      </c>
      <c r="E101" s="68" t="s">
        <v>100</v>
      </c>
      <c r="F101" s="102" t="s">
        <v>281</v>
      </c>
      <c r="G101" s="102" t="s">
        <v>175</v>
      </c>
      <c r="H101" s="69"/>
      <c r="I101" s="70"/>
      <c r="J101" s="70"/>
      <c r="K101" s="70"/>
      <c r="L101" s="70"/>
      <c r="M101" s="70"/>
      <c r="N101" s="70"/>
      <c r="O101" s="169" t="s">
        <v>86</v>
      </c>
      <c r="P101" s="170"/>
      <c r="Q101" s="171"/>
    </row>
    <row r="102" spans="1:17" s="115" customFormat="1" ht="20.100000000000001" customHeight="1">
      <c r="A102" s="115">
        <v>59</v>
      </c>
      <c r="B102" s="65">
        <v>3</v>
      </c>
      <c r="C102" s="110" t="s">
        <v>227</v>
      </c>
      <c r="D102" s="67" t="s">
        <v>303</v>
      </c>
      <c r="E102" s="68" t="s">
        <v>149</v>
      </c>
      <c r="F102" s="102" t="s">
        <v>281</v>
      </c>
      <c r="G102" s="102" t="s">
        <v>175</v>
      </c>
      <c r="H102" s="69"/>
      <c r="I102" s="70"/>
      <c r="J102" s="70"/>
      <c r="K102" s="70"/>
      <c r="L102" s="70"/>
      <c r="M102" s="70"/>
      <c r="N102" s="70"/>
      <c r="O102" s="169" t="s">
        <v>86</v>
      </c>
      <c r="P102" s="170"/>
      <c r="Q102" s="171"/>
    </row>
    <row r="103" spans="1:17" s="115" customFormat="1" ht="20.100000000000001" customHeight="1">
      <c r="A103" s="115">
        <v>60</v>
      </c>
      <c r="B103" s="65">
        <v>4</v>
      </c>
      <c r="C103" s="110" t="s">
        <v>188</v>
      </c>
      <c r="D103" s="67" t="s">
        <v>304</v>
      </c>
      <c r="E103" s="68" t="s">
        <v>111</v>
      </c>
      <c r="F103" s="102" t="s">
        <v>305</v>
      </c>
      <c r="G103" s="102" t="s">
        <v>175</v>
      </c>
      <c r="H103" s="69"/>
      <c r="I103" s="70"/>
      <c r="J103" s="70"/>
      <c r="K103" s="70"/>
      <c r="L103" s="70"/>
      <c r="M103" s="70"/>
      <c r="N103" s="70"/>
      <c r="O103" s="169" t="s">
        <v>86</v>
      </c>
      <c r="P103" s="170"/>
      <c r="Q103" s="171"/>
    </row>
    <row r="104" spans="1:17" s="115" customFormat="1" ht="20.100000000000001" customHeight="1">
      <c r="A104" s="115">
        <v>61</v>
      </c>
      <c r="B104" s="65">
        <v>5</v>
      </c>
      <c r="C104" s="110" t="s">
        <v>206</v>
      </c>
      <c r="D104" s="67" t="s">
        <v>145</v>
      </c>
      <c r="E104" s="68" t="s">
        <v>122</v>
      </c>
      <c r="F104" s="102" t="s">
        <v>305</v>
      </c>
      <c r="G104" s="102" t="s">
        <v>176</v>
      </c>
      <c r="H104" s="69"/>
      <c r="I104" s="70"/>
      <c r="J104" s="70"/>
      <c r="K104" s="70"/>
      <c r="L104" s="70"/>
      <c r="M104" s="70"/>
      <c r="N104" s="70"/>
      <c r="O104" s="169" t="s">
        <v>86</v>
      </c>
      <c r="P104" s="170"/>
      <c r="Q104" s="171"/>
    </row>
    <row r="105" spans="1:17" s="115" customFormat="1" ht="20.100000000000001" customHeight="1">
      <c r="A105" s="115">
        <v>62</v>
      </c>
      <c r="B105" s="65">
        <v>6</v>
      </c>
      <c r="C105" s="110" t="s">
        <v>207</v>
      </c>
      <c r="D105" s="67" t="s">
        <v>306</v>
      </c>
      <c r="E105" s="68" t="s">
        <v>133</v>
      </c>
      <c r="F105" s="102" t="s">
        <v>305</v>
      </c>
      <c r="G105" s="102" t="s">
        <v>176</v>
      </c>
      <c r="H105" s="69"/>
      <c r="I105" s="70"/>
      <c r="J105" s="70"/>
      <c r="K105" s="70"/>
      <c r="L105" s="70"/>
      <c r="M105" s="70"/>
      <c r="N105" s="70"/>
      <c r="O105" s="169" t="s">
        <v>86</v>
      </c>
      <c r="P105" s="170"/>
      <c r="Q105" s="171"/>
    </row>
    <row r="106" spans="1:17" s="115" customFormat="1" ht="20.100000000000001" customHeight="1">
      <c r="A106" s="115">
        <v>63</v>
      </c>
      <c r="B106" s="65">
        <v>7</v>
      </c>
      <c r="C106" s="110" t="s">
        <v>208</v>
      </c>
      <c r="D106" s="67" t="s">
        <v>307</v>
      </c>
      <c r="E106" s="68" t="s">
        <v>93</v>
      </c>
      <c r="F106" s="102" t="s">
        <v>305</v>
      </c>
      <c r="G106" s="102" t="s">
        <v>176</v>
      </c>
      <c r="H106" s="69"/>
      <c r="I106" s="70"/>
      <c r="J106" s="70"/>
      <c r="K106" s="70"/>
      <c r="L106" s="70"/>
      <c r="M106" s="70"/>
      <c r="N106" s="70"/>
      <c r="O106" s="169" t="s">
        <v>86</v>
      </c>
      <c r="P106" s="170"/>
      <c r="Q106" s="171"/>
    </row>
    <row r="107" spans="1:17" s="115" customFormat="1" ht="20.100000000000001" customHeight="1">
      <c r="A107" s="115">
        <v>64</v>
      </c>
      <c r="B107" s="65">
        <v>8</v>
      </c>
      <c r="C107" s="110" t="s">
        <v>236</v>
      </c>
      <c r="D107" s="67" t="s">
        <v>154</v>
      </c>
      <c r="E107" s="68" t="s">
        <v>77</v>
      </c>
      <c r="F107" s="102" t="s">
        <v>305</v>
      </c>
      <c r="G107" s="102" t="s">
        <v>177</v>
      </c>
      <c r="H107" s="69"/>
      <c r="I107" s="70"/>
      <c r="J107" s="70"/>
      <c r="K107" s="70"/>
      <c r="L107" s="70"/>
      <c r="M107" s="70"/>
      <c r="N107" s="70"/>
      <c r="O107" s="169" t="s">
        <v>86</v>
      </c>
      <c r="P107" s="170"/>
      <c r="Q107" s="171"/>
    </row>
    <row r="108" spans="1:17" s="115" customFormat="1" ht="20.100000000000001" customHeight="1">
      <c r="A108" s="115">
        <v>65</v>
      </c>
      <c r="B108" s="65">
        <v>9</v>
      </c>
      <c r="C108" s="110" t="s">
        <v>308</v>
      </c>
      <c r="D108" s="67" t="s">
        <v>309</v>
      </c>
      <c r="E108" s="68" t="s">
        <v>78</v>
      </c>
      <c r="F108" s="102" t="s">
        <v>305</v>
      </c>
      <c r="G108" s="102" t="s">
        <v>176</v>
      </c>
      <c r="H108" s="69"/>
      <c r="I108" s="70"/>
      <c r="J108" s="70"/>
      <c r="K108" s="70"/>
      <c r="L108" s="70"/>
      <c r="M108" s="70"/>
      <c r="N108" s="70"/>
      <c r="O108" s="169" t="s">
        <v>87</v>
      </c>
      <c r="P108" s="170"/>
      <c r="Q108" s="171"/>
    </row>
    <row r="109" spans="1:17" s="115" customFormat="1" ht="20.100000000000001" customHeight="1">
      <c r="A109" s="115">
        <v>66</v>
      </c>
      <c r="B109" s="65">
        <v>10</v>
      </c>
      <c r="C109" s="110" t="s">
        <v>209</v>
      </c>
      <c r="D109" s="67" t="s">
        <v>310</v>
      </c>
      <c r="E109" s="68" t="s">
        <v>95</v>
      </c>
      <c r="F109" s="102" t="s">
        <v>305</v>
      </c>
      <c r="G109" s="102" t="s">
        <v>176</v>
      </c>
      <c r="H109" s="69"/>
      <c r="I109" s="70"/>
      <c r="J109" s="70"/>
      <c r="K109" s="70"/>
      <c r="L109" s="70"/>
      <c r="M109" s="70"/>
      <c r="N109" s="70"/>
      <c r="O109" s="169" t="s">
        <v>86</v>
      </c>
      <c r="P109" s="170"/>
      <c r="Q109" s="171"/>
    </row>
    <row r="110" spans="1:17" s="115" customFormat="1" ht="20.100000000000001" customHeight="1">
      <c r="A110" s="115">
        <v>67</v>
      </c>
      <c r="B110" s="65">
        <v>11</v>
      </c>
      <c r="C110" s="110" t="s">
        <v>194</v>
      </c>
      <c r="D110" s="67" t="s">
        <v>162</v>
      </c>
      <c r="E110" s="68" t="s">
        <v>114</v>
      </c>
      <c r="F110" s="102" t="s">
        <v>305</v>
      </c>
      <c r="G110" s="102" t="s">
        <v>175</v>
      </c>
      <c r="H110" s="69"/>
      <c r="I110" s="70"/>
      <c r="J110" s="70"/>
      <c r="K110" s="70"/>
      <c r="L110" s="70"/>
      <c r="M110" s="70"/>
      <c r="N110" s="70"/>
      <c r="O110" s="169" t="s">
        <v>86</v>
      </c>
      <c r="P110" s="170"/>
      <c r="Q110" s="171"/>
    </row>
    <row r="111" spans="1:17" s="115" customFormat="1" ht="20.100000000000001" customHeight="1">
      <c r="A111" s="115">
        <v>68</v>
      </c>
      <c r="B111" s="65">
        <v>12</v>
      </c>
      <c r="C111" s="110" t="s">
        <v>252</v>
      </c>
      <c r="D111" s="67" t="s">
        <v>244</v>
      </c>
      <c r="E111" s="68" t="s">
        <v>144</v>
      </c>
      <c r="F111" s="102" t="s">
        <v>305</v>
      </c>
      <c r="G111" s="102" t="s">
        <v>243</v>
      </c>
      <c r="H111" s="69"/>
      <c r="I111" s="70"/>
      <c r="J111" s="70"/>
      <c r="K111" s="70"/>
      <c r="L111" s="70"/>
      <c r="M111" s="70"/>
      <c r="N111" s="70"/>
      <c r="O111" s="169" t="s">
        <v>86</v>
      </c>
      <c r="P111" s="170"/>
      <c r="Q111" s="171"/>
    </row>
    <row r="112" spans="1:17" s="115" customFormat="1" ht="20.100000000000001" customHeight="1">
      <c r="A112" s="115">
        <v>69</v>
      </c>
      <c r="B112" s="65">
        <v>13</v>
      </c>
      <c r="C112" s="110" t="s">
        <v>203</v>
      </c>
      <c r="D112" s="67" t="s">
        <v>311</v>
      </c>
      <c r="E112" s="68" t="s">
        <v>79</v>
      </c>
      <c r="F112" s="102" t="s">
        <v>305</v>
      </c>
      <c r="G112" s="102" t="s">
        <v>177</v>
      </c>
      <c r="H112" s="69"/>
      <c r="I112" s="70"/>
      <c r="J112" s="70"/>
      <c r="K112" s="70"/>
      <c r="L112" s="70"/>
      <c r="M112" s="70"/>
      <c r="N112" s="70"/>
      <c r="O112" s="169" t="s">
        <v>86</v>
      </c>
      <c r="P112" s="170"/>
      <c r="Q112" s="171"/>
    </row>
    <row r="113" spans="1:17" s="115" customFormat="1" ht="20.100000000000001" customHeight="1">
      <c r="A113" s="115">
        <v>70</v>
      </c>
      <c r="B113" s="65">
        <v>14</v>
      </c>
      <c r="C113" s="110" t="s">
        <v>253</v>
      </c>
      <c r="D113" s="67" t="s">
        <v>312</v>
      </c>
      <c r="E113" s="68" t="s">
        <v>127</v>
      </c>
      <c r="F113" s="102" t="s">
        <v>305</v>
      </c>
      <c r="G113" s="102" t="s">
        <v>243</v>
      </c>
      <c r="H113" s="69"/>
      <c r="I113" s="70"/>
      <c r="J113" s="70"/>
      <c r="K113" s="70"/>
      <c r="L113" s="70"/>
      <c r="M113" s="70"/>
      <c r="N113" s="70"/>
      <c r="O113" s="169" t="s">
        <v>86</v>
      </c>
      <c r="P113" s="170"/>
      <c r="Q113" s="171"/>
    </row>
    <row r="114" spans="1:17" s="115" customFormat="1" ht="20.100000000000001" customHeight="1">
      <c r="A114" s="115">
        <v>71</v>
      </c>
      <c r="B114" s="65">
        <v>15</v>
      </c>
      <c r="C114" s="110" t="s">
        <v>210</v>
      </c>
      <c r="D114" s="67" t="s">
        <v>245</v>
      </c>
      <c r="E114" s="68" t="s">
        <v>82</v>
      </c>
      <c r="F114" s="102" t="s">
        <v>305</v>
      </c>
      <c r="G114" s="102" t="s">
        <v>176</v>
      </c>
      <c r="H114" s="69"/>
      <c r="I114" s="70"/>
      <c r="J114" s="70"/>
      <c r="K114" s="70"/>
      <c r="L114" s="70"/>
      <c r="M114" s="70"/>
      <c r="N114" s="70"/>
      <c r="O114" s="169" t="s">
        <v>86</v>
      </c>
      <c r="P114" s="170"/>
      <c r="Q114" s="171"/>
    </row>
    <row r="115" spans="1:17" s="115" customFormat="1" ht="20.100000000000001" customHeight="1">
      <c r="A115" s="115">
        <v>72</v>
      </c>
      <c r="B115" s="65">
        <v>16</v>
      </c>
      <c r="C115" s="110" t="s">
        <v>211</v>
      </c>
      <c r="D115" s="67" t="s">
        <v>313</v>
      </c>
      <c r="E115" s="68" t="s">
        <v>116</v>
      </c>
      <c r="F115" s="102" t="s">
        <v>305</v>
      </c>
      <c r="G115" s="102" t="s">
        <v>176</v>
      </c>
      <c r="H115" s="69"/>
      <c r="I115" s="70"/>
      <c r="J115" s="70"/>
      <c r="K115" s="70"/>
      <c r="L115" s="70"/>
      <c r="M115" s="70"/>
      <c r="N115" s="70"/>
      <c r="O115" s="169" t="s">
        <v>86</v>
      </c>
      <c r="P115" s="170"/>
      <c r="Q115" s="171"/>
    </row>
    <row r="116" spans="1:17" s="115" customFormat="1" ht="20.100000000000001" customHeight="1">
      <c r="A116" s="115">
        <v>73</v>
      </c>
      <c r="B116" s="65">
        <v>17</v>
      </c>
      <c r="C116" s="110" t="s">
        <v>212</v>
      </c>
      <c r="D116" s="67" t="s">
        <v>314</v>
      </c>
      <c r="E116" s="68" t="s">
        <v>81</v>
      </c>
      <c r="F116" s="102" t="s">
        <v>305</v>
      </c>
      <c r="G116" s="102" t="s">
        <v>176</v>
      </c>
      <c r="H116" s="69"/>
      <c r="I116" s="70"/>
      <c r="J116" s="70"/>
      <c r="K116" s="70"/>
      <c r="L116" s="70"/>
      <c r="M116" s="70"/>
      <c r="N116" s="70"/>
      <c r="O116" s="169" t="s">
        <v>86</v>
      </c>
      <c r="P116" s="170"/>
      <c r="Q116" s="171"/>
    </row>
    <row r="117" spans="1:17" s="115" customFormat="1" ht="20.100000000000001" customHeight="1">
      <c r="A117" s="115">
        <v>74</v>
      </c>
      <c r="B117" s="65">
        <v>18</v>
      </c>
      <c r="C117" s="110" t="s">
        <v>315</v>
      </c>
      <c r="D117" s="67" t="s">
        <v>158</v>
      </c>
      <c r="E117" s="68" t="s">
        <v>119</v>
      </c>
      <c r="F117" s="102" t="s">
        <v>305</v>
      </c>
      <c r="G117" s="102" t="s">
        <v>175</v>
      </c>
      <c r="H117" s="69"/>
      <c r="I117" s="70"/>
      <c r="J117" s="70"/>
      <c r="K117" s="70"/>
      <c r="L117" s="70"/>
      <c r="M117" s="70"/>
      <c r="N117" s="70"/>
      <c r="O117" s="169" t="s">
        <v>87</v>
      </c>
      <c r="P117" s="170"/>
      <c r="Q117" s="171"/>
    </row>
    <row r="118" spans="1:17" s="115" customFormat="1" ht="20.100000000000001" customHeight="1">
      <c r="A118" s="115">
        <v>75</v>
      </c>
      <c r="B118" s="65">
        <v>19</v>
      </c>
      <c r="C118" s="110" t="s">
        <v>224</v>
      </c>
      <c r="D118" s="67" t="s">
        <v>165</v>
      </c>
      <c r="E118" s="68" t="s">
        <v>117</v>
      </c>
      <c r="F118" s="102" t="s">
        <v>305</v>
      </c>
      <c r="G118" s="102" t="s">
        <v>174</v>
      </c>
      <c r="H118" s="69"/>
      <c r="I118" s="70"/>
      <c r="J118" s="70"/>
      <c r="K118" s="70"/>
      <c r="L118" s="70"/>
      <c r="M118" s="70"/>
      <c r="N118" s="70"/>
      <c r="O118" s="169" t="s">
        <v>86</v>
      </c>
      <c r="P118" s="170"/>
      <c r="Q118" s="171"/>
    </row>
    <row r="119" spans="1:17" s="115" customFormat="1" ht="20.100000000000001" customHeight="1">
      <c r="A119" s="115">
        <v>76</v>
      </c>
      <c r="B119" s="65">
        <v>20</v>
      </c>
      <c r="C119" s="110" t="s">
        <v>205</v>
      </c>
      <c r="D119" s="67" t="s">
        <v>155</v>
      </c>
      <c r="E119" s="68" t="s">
        <v>138</v>
      </c>
      <c r="F119" s="102" t="s">
        <v>305</v>
      </c>
      <c r="G119" s="102" t="s">
        <v>177</v>
      </c>
      <c r="H119" s="69"/>
      <c r="I119" s="70"/>
      <c r="J119" s="70"/>
      <c r="K119" s="70"/>
      <c r="L119" s="70"/>
      <c r="M119" s="70"/>
      <c r="N119" s="70"/>
      <c r="O119" s="169" t="s">
        <v>86</v>
      </c>
      <c r="P119" s="170"/>
      <c r="Q119" s="171"/>
    </row>
    <row r="120" spans="1:17" s="115" customFormat="1" ht="20.100000000000001" customHeight="1">
      <c r="A120" s="115">
        <v>77</v>
      </c>
      <c r="B120" s="65">
        <v>21</v>
      </c>
      <c r="C120" s="110" t="s">
        <v>226</v>
      </c>
      <c r="D120" s="67" t="s">
        <v>316</v>
      </c>
      <c r="E120" s="68" t="s">
        <v>83</v>
      </c>
      <c r="F120" s="102" t="s">
        <v>305</v>
      </c>
      <c r="G120" s="102" t="s">
        <v>177</v>
      </c>
      <c r="H120" s="69"/>
      <c r="I120" s="70"/>
      <c r="J120" s="70"/>
      <c r="K120" s="70"/>
      <c r="L120" s="70"/>
      <c r="M120" s="70"/>
      <c r="N120" s="70"/>
      <c r="O120" s="169" t="s">
        <v>86</v>
      </c>
      <c r="P120" s="170"/>
      <c r="Q120" s="171"/>
    </row>
    <row r="121" spans="1:17" s="115" customFormat="1" ht="20.100000000000001" customHeight="1">
      <c r="A121" s="115">
        <v>78</v>
      </c>
      <c r="B121" s="65">
        <v>22</v>
      </c>
      <c r="C121" s="110" t="s">
        <v>213</v>
      </c>
      <c r="D121" s="67" t="s">
        <v>317</v>
      </c>
      <c r="E121" s="68" t="s">
        <v>140</v>
      </c>
      <c r="F121" s="102" t="s">
        <v>305</v>
      </c>
      <c r="G121" s="102" t="s">
        <v>176</v>
      </c>
      <c r="H121" s="69"/>
      <c r="I121" s="70"/>
      <c r="J121" s="70"/>
      <c r="K121" s="70"/>
      <c r="L121" s="70"/>
      <c r="M121" s="70"/>
      <c r="N121" s="70"/>
      <c r="O121" s="169" t="s">
        <v>86</v>
      </c>
      <c r="P121" s="170"/>
      <c r="Q121" s="171"/>
    </row>
    <row r="122" spans="1:17" s="115" customFormat="1" ht="20.100000000000001" customHeight="1">
      <c r="A122" s="115">
        <v>79</v>
      </c>
      <c r="B122" s="65">
        <v>23</v>
      </c>
      <c r="C122" s="110" t="s">
        <v>256</v>
      </c>
      <c r="D122" s="67" t="s">
        <v>318</v>
      </c>
      <c r="E122" s="68" t="s">
        <v>112</v>
      </c>
      <c r="F122" s="102" t="s">
        <v>305</v>
      </c>
      <c r="G122" s="102" t="s">
        <v>243</v>
      </c>
      <c r="H122" s="69"/>
      <c r="I122" s="70"/>
      <c r="J122" s="70"/>
      <c r="K122" s="70"/>
      <c r="L122" s="70"/>
      <c r="M122" s="70"/>
      <c r="N122" s="70"/>
      <c r="O122" s="169" t="s">
        <v>86</v>
      </c>
      <c r="P122" s="170"/>
      <c r="Q122" s="171"/>
    </row>
    <row r="123" spans="1:17" s="115" customFormat="1" ht="20.100000000000001" customHeight="1">
      <c r="A123" s="115">
        <v>80</v>
      </c>
      <c r="B123" s="65">
        <v>24</v>
      </c>
      <c r="C123" s="110" t="s">
        <v>214</v>
      </c>
      <c r="D123" s="67" t="s">
        <v>319</v>
      </c>
      <c r="E123" s="68" t="s">
        <v>115</v>
      </c>
      <c r="F123" s="102" t="s">
        <v>305</v>
      </c>
      <c r="G123" s="102" t="s">
        <v>176</v>
      </c>
      <c r="H123" s="69"/>
      <c r="I123" s="70"/>
      <c r="J123" s="70"/>
      <c r="K123" s="70"/>
      <c r="L123" s="70"/>
      <c r="M123" s="70"/>
      <c r="N123" s="70"/>
      <c r="O123" s="169" t="s">
        <v>86</v>
      </c>
      <c r="P123" s="170"/>
      <c r="Q123" s="171"/>
    </row>
    <row r="124" spans="1:17" s="115" customFormat="1" ht="20.100000000000001" customHeight="1">
      <c r="A124" s="115">
        <v>81</v>
      </c>
      <c r="B124" s="65">
        <v>25</v>
      </c>
      <c r="C124" s="110" t="s">
        <v>181</v>
      </c>
      <c r="D124" s="67" t="s">
        <v>85</v>
      </c>
      <c r="E124" s="68" t="s">
        <v>129</v>
      </c>
      <c r="F124" s="102" t="s">
        <v>305</v>
      </c>
      <c r="G124" s="102" t="s">
        <v>167</v>
      </c>
      <c r="H124" s="69"/>
      <c r="I124" s="70"/>
      <c r="J124" s="70"/>
      <c r="K124" s="70"/>
      <c r="L124" s="70"/>
      <c r="M124" s="70"/>
      <c r="N124" s="70"/>
      <c r="O124" s="169" t="s">
        <v>86</v>
      </c>
      <c r="P124" s="170"/>
      <c r="Q124" s="171"/>
    </row>
    <row r="125" spans="1:17" s="115" customFormat="1" ht="20.100000000000001" customHeight="1">
      <c r="A125" s="115">
        <v>82</v>
      </c>
      <c r="B125" s="65">
        <v>26</v>
      </c>
      <c r="C125" s="110" t="s">
        <v>215</v>
      </c>
      <c r="D125" s="67" t="s">
        <v>320</v>
      </c>
      <c r="E125" s="68" t="s">
        <v>129</v>
      </c>
      <c r="F125" s="102" t="s">
        <v>305</v>
      </c>
      <c r="G125" s="102" t="s">
        <v>176</v>
      </c>
      <c r="H125" s="69"/>
      <c r="I125" s="70"/>
      <c r="J125" s="70"/>
      <c r="K125" s="70"/>
      <c r="L125" s="70"/>
      <c r="M125" s="70"/>
      <c r="N125" s="70"/>
      <c r="O125" s="169" t="s">
        <v>86</v>
      </c>
      <c r="P125" s="170"/>
      <c r="Q125" s="171"/>
    </row>
    <row r="126" spans="1:17" s="115" customFormat="1" ht="20.100000000000001" customHeight="1">
      <c r="A126" s="115">
        <v>83</v>
      </c>
      <c r="B126" s="65">
        <v>27</v>
      </c>
      <c r="C126" s="110" t="s">
        <v>249</v>
      </c>
      <c r="D126" s="67" t="s">
        <v>321</v>
      </c>
      <c r="E126" s="68" t="s">
        <v>126</v>
      </c>
      <c r="F126" s="102" t="s">
        <v>305</v>
      </c>
      <c r="G126" s="102" t="s">
        <v>176</v>
      </c>
      <c r="H126" s="69"/>
      <c r="I126" s="70"/>
      <c r="J126" s="70"/>
      <c r="K126" s="70"/>
      <c r="L126" s="70"/>
      <c r="M126" s="70"/>
      <c r="N126" s="70"/>
      <c r="O126" s="169" t="s">
        <v>86</v>
      </c>
      <c r="P126" s="170"/>
      <c r="Q126" s="171"/>
    </row>
    <row r="127" spans="1:17" s="115" customFormat="1" ht="20.100000000000001" customHeight="1">
      <c r="A127" s="115">
        <v>84</v>
      </c>
      <c r="B127" s="65">
        <v>28</v>
      </c>
      <c r="C127" s="110" t="s">
        <v>241</v>
      </c>
      <c r="D127" s="67" t="s">
        <v>85</v>
      </c>
      <c r="E127" s="68" t="s">
        <v>131</v>
      </c>
      <c r="F127" s="102" t="s">
        <v>305</v>
      </c>
      <c r="G127" s="102" t="s">
        <v>176</v>
      </c>
      <c r="H127" s="69"/>
      <c r="I127" s="70"/>
      <c r="J127" s="70"/>
      <c r="K127" s="70"/>
      <c r="L127" s="70"/>
      <c r="M127" s="70"/>
      <c r="N127" s="70"/>
      <c r="O127" s="169" t="s">
        <v>86</v>
      </c>
      <c r="P127" s="170"/>
      <c r="Q127" s="171"/>
    </row>
    <row r="128" spans="1:17" s="115" customFormat="1" ht="20.100000000000001" customHeight="1">
      <c r="A128" s="115">
        <v>85</v>
      </c>
      <c r="B128" s="65">
        <v>29</v>
      </c>
      <c r="C128" s="110" t="s">
        <v>216</v>
      </c>
      <c r="D128" s="67" t="s">
        <v>322</v>
      </c>
      <c r="E128" s="68" t="s">
        <v>146</v>
      </c>
      <c r="F128" s="102" t="s">
        <v>305</v>
      </c>
      <c r="G128" s="102" t="s">
        <v>176</v>
      </c>
      <c r="H128" s="69"/>
      <c r="I128" s="70"/>
      <c r="J128" s="70"/>
      <c r="K128" s="70"/>
      <c r="L128" s="70"/>
      <c r="M128" s="70"/>
      <c r="N128" s="70"/>
      <c r="O128" s="169" t="s">
        <v>86</v>
      </c>
      <c r="P128" s="170"/>
      <c r="Q128" s="171"/>
    </row>
    <row r="129" spans="1:18" s="115" customFormat="1" ht="20.100000000000001" customHeight="1">
      <c r="A129" s="115">
        <v>0</v>
      </c>
      <c r="B129" s="72">
        <v>30</v>
      </c>
      <c r="C129" s="110">
        <v>28206243406</v>
      </c>
      <c r="D129" s="67" t="s">
        <v>334</v>
      </c>
      <c r="E129" s="68" t="s">
        <v>82</v>
      </c>
      <c r="F129" s="102" t="s">
        <v>305</v>
      </c>
      <c r="G129" s="102" t="s">
        <v>86</v>
      </c>
      <c r="H129" s="73"/>
      <c r="I129" s="74"/>
      <c r="J129" s="74"/>
      <c r="K129" s="74"/>
      <c r="L129" s="74"/>
      <c r="M129" s="74"/>
      <c r="N129" s="74"/>
      <c r="O129" s="169" t="s">
        <v>86</v>
      </c>
      <c r="P129" s="170"/>
      <c r="Q129" s="171"/>
    </row>
    <row r="130" spans="1:18" s="115" customFormat="1" ht="23.25" customHeight="1">
      <c r="A130" s="115">
        <v>0</v>
      </c>
      <c r="B130" s="75" t="s">
        <v>71</v>
      </c>
      <c r="C130" s="111"/>
      <c r="D130" s="77"/>
      <c r="E130" s="78"/>
      <c r="F130" s="103"/>
      <c r="G130" s="103"/>
      <c r="H130" s="80"/>
      <c r="I130" s="81"/>
      <c r="J130" s="81"/>
      <c r="K130" s="81"/>
      <c r="L130" s="81"/>
      <c r="M130" s="81"/>
      <c r="N130" s="81"/>
      <c r="O130" s="116"/>
      <c r="P130" s="116"/>
      <c r="Q130" s="116"/>
    </row>
    <row r="131" spans="1:18" s="115" customFormat="1" ht="20.100000000000001" customHeight="1">
      <c r="A131" s="115">
        <v>0</v>
      </c>
      <c r="B131" s="82" t="s">
        <v>89</v>
      </c>
      <c r="C131" s="112"/>
      <c r="D131" s="84"/>
      <c r="E131" s="85"/>
      <c r="F131" s="104"/>
      <c r="G131" s="104"/>
      <c r="H131" s="87"/>
      <c r="I131" s="88"/>
      <c r="J131" s="88"/>
      <c r="K131" s="88"/>
      <c r="L131" s="88"/>
      <c r="M131" s="88"/>
      <c r="N131" s="88"/>
      <c r="O131" s="89"/>
      <c r="P131" s="89"/>
      <c r="Q131" s="89"/>
    </row>
    <row r="132" spans="1:18" s="115" customFormat="1" ht="18.75" customHeight="1">
      <c r="A132" s="115">
        <v>0</v>
      </c>
      <c r="B132" s="90"/>
      <c r="C132" s="112"/>
      <c r="D132" s="84"/>
      <c r="E132" s="85"/>
      <c r="F132" s="104"/>
      <c r="G132" s="104"/>
      <c r="H132" s="87"/>
      <c r="I132" s="88"/>
      <c r="J132" s="88"/>
      <c r="K132" s="88"/>
      <c r="L132" s="88"/>
      <c r="M132" s="88"/>
      <c r="N132" s="88"/>
      <c r="O132" s="89"/>
      <c r="P132" s="89"/>
      <c r="Q132" s="89"/>
    </row>
    <row r="133" spans="1:18" s="115" customFormat="1" ht="18" customHeight="1">
      <c r="A133" s="100">
        <v>0</v>
      </c>
      <c r="B133" s="90"/>
      <c r="C133" s="112"/>
      <c r="D133" s="84"/>
      <c r="E133" s="85"/>
      <c r="F133" s="104"/>
      <c r="G133" s="104"/>
      <c r="H133" s="87"/>
      <c r="I133" s="88"/>
      <c r="J133" s="88"/>
      <c r="K133" s="88"/>
      <c r="L133" s="88"/>
      <c r="M133" s="88"/>
      <c r="N133" s="88"/>
      <c r="O133" s="89"/>
      <c r="P133" s="89"/>
      <c r="Q133" s="89"/>
    </row>
    <row r="134" spans="1:18" s="115" customFormat="1" ht="8.25" customHeight="1">
      <c r="A134" s="100">
        <v>0</v>
      </c>
      <c r="B134" s="90"/>
      <c r="C134" s="112"/>
      <c r="D134" s="84"/>
      <c r="E134" s="85"/>
      <c r="F134" s="104"/>
      <c r="G134" s="104"/>
      <c r="H134" s="87"/>
      <c r="I134" s="88"/>
      <c r="J134" s="88"/>
      <c r="K134" s="88"/>
      <c r="L134" s="88"/>
      <c r="M134" s="88"/>
      <c r="N134" s="88"/>
      <c r="O134" s="89"/>
      <c r="P134" s="89"/>
      <c r="Q134" s="89"/>
    </row>
    <row r="135" spans="1:18" s="115" customFormat="1" ht="20.100000000000001" customHeight="1">
      <c r="A135" s="100">
        <v>0</v>
      </c>
      <c r="C135" s="113" t="s">
        <v>88</v>
      </c>
      <c r="D135" s="84"/>
      <c r="E135" s="85"/>
      <c r="F135" s="104"/>
      <c r="G135" s="104"/>
      <c r="H135" s="87"/>
      <c r="I135" s="88"/>
      <c r="J135" s="88"/>
      <c r="K135" s="88"/>
      <c r="L135" s="88"/>
      <c r="M135" s="88"/>
      <c r="N135" s="88"/>
      <c r="O135" s="89"/>
      <c r="P135" s="89"/>
      <c r="Q135" s="89"/>
    </row>
    <row r="136" spans="1:18" s="115" customFormat="1" ht="13.5" customHeight="1">
      <c r="A136" s="100">
        <v>0</v>
      </c>
      <c r="B136" s="91"/>
      <c r="C136" s="112"/>
      <c r="D136" s="84"/>
      <c r="E136" s="85"/>
      <c r="F136" s="104"/>
      <c r="G136" s="104"/>
      <c r="H136" s="105" t="s">
        <v>52</v>
      </c>
      <c r="I136" s="106">
        <v>3</v>
      </c>
      <c r="J136" s="106"/>
      <c r="K136" s="106"/>
      <c r="L136" s="106"/>
      <c r="M136" s="88"/>
      <c r="N136" s="108" t="s">
        <v>50</v>
      </c>
      <c r="O136" s="109">
        <v>1</v>
      </c>
      <c r="Q136" s="107"/>
      <c r="R136" s="101"/>
    </row>
    <row r="137" spans="1:18" s="115" customFormat="1"/>
  </sheetData>
  <mergeCells count="138">
    <mergeCell ref="B8:B9"/>
    <mergeCell ref="C8:C9"/>
    <mergeCell ref="D8:D9"/>
    <mergeCell ref="E8:E9"/>
    <mergeCell ref="F8:F9"/>
    <mergeCell ref="G8:G9"/>
    <mergeCell ref="C3:D3"/>
    <mergeCell ref="F3:N3"/>
    <mergeCell ref="C4:D4"/>
    <mergeCell ref="F4:N4"/>
    <mergeCell ref="D5:N5"/>
    <mergeCell ref="B6:N6"/>
    <mergeCell ref="O12:Q12"/>
    <mergeCell ref="O13:Q13"/>
    <mergeCell ref="O14:Q14"/>
    <mergeCell ref="O15:Q15"/>
    <mergeCell ref="O16:Q16"/>
    <mergeCell ref="O17:Q17"/>
    <mergeCell ref="H8:H9"/>
    <mergeCell ref="I8:I9"/>
    <mergeCell ref="J8:N8"/>
    <mergeCell ref="O8:Q9"/>
    <mergeCell ref="O10:Q10"/>
    <mergeCell ref="O11:Q11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36:Q36"/>
    <mergeCell ref="O37:Q37"/>
    <mergeCell ref="O38:Q38"/>
    <mergeCell ref="O39:Q39"/>
    <mergeCell ref="C48:D48"/>
    <mergeCell ref="F48:N48"/>
    <mergeCell ref="O30:Q30"/>
    <mergeCell ref="O31:Q31"/>
    <mergeCell ref="O32:Q32"/>
    <mergeCell ref="O33:Q33"/>
    <mergeCell ref="O34:Q34"/>
    <mergeCell ref="O35:Q35"/>
    <mergeCell ref="C49:D49"/>
    <mergeCell ref="F49:N49"/>
    <mergeCell ref="D50:N50"/>
    <mergeCell ref="B51:N51"/>
    <mergeCell ref="B53:B54"/>
    <mergeCell ref="C53:C54"/>
    <mergeCell ref="D53:D54"/>
    <mergeCell ref="E53:E54"/>
    <mergeCell ref="F53:F54"/>
    <mergeCell ref="G53:G54"/>
    <mergeCell ref="O57:Q57"/>
    <mergeCell ref="O58:Q58"/>
    <mergeCell ref="O59:Q59"/>
    <mergeCell ref="O60:Q60"/>
    <mergeCell ref="O61:Q61"/>
    <mergeCell ref="O62:Q62"/>
    <mergeCell ref="H53:H54"/>
    <mergeCell ref="I53:I54"/>
    <mergeCell ref="J53:N53"/>
    <mergeCell ref="O53:Q54"/>
    <mergeCell ref="O55:Q55"/>
    <mergeCell ref="O56:Q56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81:Q81"/>
    <mergeCell ref="O82:Q82"/>
    <mergeCell ref="O83:Q83"/>
    <mergeCell ref="O84:Q84"/>
    <mergeCell ref="C93:D93"/>
    <mergeCell ref="F93:N93"/>
    <mergeCell ref="O75:Q75"/>
    <mergeCell ref="O76:Q76"/>
    <mergeCell ref="O77:Q77"/>
    <mergeCell ref="O78:Q78"/>
    <mergeCell ref="O79:Q79"/>
    <mergeCell ref="O80:Q80"/>
    <mergeCell ref="C94:D94"/>
    <mergeCell ref="F94:N94"/>
    <mergeCell ref="D95:N95"/>
    <mergeCell ref="B96:N96"/>
    <mergeCell ref="B98:B99"/>
    <mergeCell ref="C98:C99"/>
    <mergeCell ref="D98:D99"/>
    <mergeCell ref="E98:E99"/>
    <mergeCell ref="F98:F99"/>
    <mergeCell ref="G98:G99"/>
    <mergeCell ref="O102:Q102"/>
    <mergeCell ref="O103:Q103"/>
    <mergeCell ref="O104:Q104"/>
    <mergeCell ref="O105:Q105"/>
    <mergeCell ref="O106:Q106"/>
    <mergeCell ref="O107:Q107"/>
    <mergeCell ref="H98:H99"/>
    <mergeCell ref="I98:I99"/>
    <mergeCell ref="J98:N98"/>
    <mergeCell ref="O98:Q99"/>
    <mergeCell ref="O100:Q100"/>
    <mergeCell ref="O101:Q101"/>
    <mergeCell ref="O114:Q114"/>
    <mergeCell ref="O115:Q115"/>
    <mergeCell ref="O116:Q116"/>
    <mergeCell ref="O117:Q117"/>
    <mergeCell ref="O118:Q118"/>
    <mergeCell ref="O119:Q119"/>
    <mergeCell ref="O108:Q108"/>
    <mergeCell ref="O109:Q109"/>
    <mergeCell ref="O110:Q110"/>
    <mergeCell ref="O111:Q111"/>
    <mergeCell ref="O112:Q112"/>
    <mergeCell ref="O113:Q113"/>
    <mergeCell ref="O126:Q126"/>
    <mergeCell ref="O127:Q127"/>
    <mergeCell ref="O128:Q128"/>
    <mergeCell ref="O129:Q129"/>
    <mergeCell ref="O120:Q120"/>
    <mergeCell ref="O121:Q121"/>
    <mergeCell ref="O122:Q122"/>
    <mergeCell ref="O123:Q123"/>
    <mergeCell ref="O124:Q124"/>
    <mergeCell ref="O125:Q125"/>
  </mergeCells>
  <conditionalFormatting sqref="A10:A46 G8:G39 O10:Q45 Q46 N46:O46">
    <cfRule type="cellIs" dxfId="5" priority="3" stopIfTrue="1" operator="equal">
      <formula>0</formula>
    </cfRule>
  </conditionalFormatting>
  <conditionalFormatting sqref="A55:A91 G53:G84 O55:Q90 Q91 N91:O91">
    <cfRule type="cellIs" dxfId="4" priority="2" stopIfTrue="1" operator="equal">
      <formula>0</formula>
    </cfRule>
  </conditionalFormatting>
  <conditionalFormatting sqref="A100:A136 G98:G129 O100:Q135 Q136 N136:O136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B1" workbookViewId="0">
      <pane ySplit="7" topLeftCell="A8" activePane="bottomLeft" state="frozen"/>
      <selection pane="bottomLeft" activeCell="U15" sqref="U15"/>
    </sheetView>
  </sheetViews>
  <sheetFormatPr defaultRowHeight="15"/>
  <cols>
    <col min="1" max="1" width="5.5703125" style="115" hidden="1" customWidth="1"/>
    <col min="2" max="2" width="2.7109375" style="115" customWidth="1"/>
    <col min="3" max="3" width="9" style="115" customWidth="1"/>
    <col min="4" max="4" width="17.5703125" style="115" customWidth="1"/>
    <col min="5" max="5" width="9.42578125" style="115" customWidth="1"/>
    <col min="6" max="6" width="9.85546875" style="115" customWidth="1"/>
    <col min="7" max="7" width="9.28515625" style="115" customWidth="1"/>
    <col min="8" max="8" width="4.140625" style="115" customWidth="1"/>
    <col min="9" max="9" width="6.42578125" style="115" customWidth="1"/>
    <col min="10" max="10" width="3.42578125" style="115" customWidth="1"/>
    <col min="11" max="11" width="3.5703125" style="115" customWidth="1"/>
    <col min="12" max="12" width="3.7109375" style="115" customWidth="1"/>
    <col min="13" max="13" width="4.28515625" style="115" customWidth="1"/>
    <col min="14" max="14" width="8.28515625" style="115" customWidth="1"/>
    <col min="15" max="15" width="5" style="115" customWidth="1"/>
    <col min="16" max="16" width="0.7109375" style="115" customWidth="1"/>
    <col min="17" max="17" width="1.5703125" style="115" customWidth="1"/>
    <col min="18" max="18" width="9.140625" style="115" hidden="1" customWidth="1"/>
    <col min="19" max="16384" width="9.140625" style="115"/>
  </cols>
  <sheetData>
    <row r="1" spans="1:18" s="56" customFormat="1">
      <c r="C1" s="193" t="s">
        <v>57</v>
      </c>
      <c r="D1" s="193"/>
      <c r="E1" s="57"/>
      <c r="F1" s="186" t="s">
        <v>247</v>
      </c>
      <c r="G1" s="186"/>
      <c r="H1" s="186"/>
      <c r="I1" s="186"/>
      <c r="J1" s="186"/>
      <c r="K1" s="186"/>
      <c r="L1" s="186"/>
      <c r="M1" s="186"/>
      <c r="N1" s="186"/>
      <c r="O1" s="58" t="s">
        <v>324</v>
      </c>
    </row>
    <row r="2" spans="1:18" s="56" customFormat="1">
      <c r="C2" s="193" t="s">
        <v>260</v>
      </c>
      <c r="D2" s="193"/>
      <c r="E2" s="59" t="s">
        <v>326</v>
      </c>
      <c r="F2" s="194" t="s">
        <v>327</v>
      </c>
      <c r="G2" s="194"/>
      <c r="H2" s="194"/>
      <c r="I2" s="194"/>
      <c r="J2" s="194"/>
      <c r="K2" s="194"/>
      <c r="L2" s="194"/>
      <c r="M2" s="194"/>
      <c r="N2" s="194"/>
      <c r="O2" s="60" t="s">
        <v>60</v>
      </c>
      <c r="P2" s="61" t="s">
        <v>61</v>
      </c>
      <c r="Q2" s="61">
        <v>1</v>
      </c>
    </row>
    <row r="3" spans="1:18" s="62" customFormat="1" ht="18.75" customHeight="1">
      <c r="C3" s="63" t="s">
        <v>171</v>
      </c>
      <c r="D3" s="187" t="s">
        <v>328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60" t="s">
        <v>62</v>
      </c>
      <c r="P3" s="60" t="s">
        <v>61</v>
      </c>
      <c r="Q3" s="60">
        <v>2</v>
      </c>
    </row>
    <row r="4" spans="1:18" s="62" customFormat="1" ht="18.75" customHeight="1">
      <c r="B4" s="188" t="s">
        <v>329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60" t="s">
        <v>63</v>
      </c>
      <c r="P4" s="60" t="s">
        <v>61</v>
      </c>
      <c r="Q4" s="60">
        <v>1</v>
      </c>
    </row>
    <row r="5" spans="1:18" ht="9" customHeight="1"/>
    <row r="6" spans="1:18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89" t="s">
        <v>163</v>
      </c>
      <c r="I6" s="175" t="s">
        <v>67</v>
      </c>
      <c r="J6" s="191"/>
      <c r="K6" s="191"/>
      <c r="L6" s="191"/>
      <c r="M6" s="191"/>
      <c r="N6" s="192"/>
      <c r="O6" s="178" t="s">
        <v>68</v>
      </c>
      <c r="P6" s="179"/>
      <c r="Q6" s="180"/>
    </row>
    <row r="7" spans="1:18" ht="27" customHeight="1">
      <c r="B7" s="176"/>
      <c r="C7" s="176"/>
      <c r="D7" s="184"/>
      <c r="E7" s="185"/>
      <c r="F7" s="176"/>
      <c r="G7" s="176"/>
      <c r="H7" s="190"/>
      <c r="I7" s="176"/>
      <c r="J7" s="118" t="s">
        <v>92</v>
      </c>
      <c r="K7" s="117" t="s">
        <v>90</v>
      </c>
      <c r="L7" s="117" t="s">
        <v>91</v>
      </c>
      <c r="M7" s="114" t="s">
        <v>69</v>
      </c>
      <c r="N7" s="114" t="s">
        <v>70</v>
      </c>
      <c r="O7" s="181"/>
      <c r="P7" s="182"/>
      <c r="Q7" s="183"/>
    </row>
    <row r="8" spans="1:18" ht="20.100000000000001" customHeight="1">
      <c r="A8" s="115">
        <v>1</v>
      </c>
      <c r="B8" s="65">
        <v>1</v>
      </c>
      <c r="C8" s="110" t="s">
        <v>186</v>
      </c>
      <c r="D8" s="67" t="s">
        <v>264</v>
      </c>
      <c r="E8" s="68" t="s">
        <v>97</v>
      </c>
      <c r="F8" s="102" t="s">
        <v>265</v>
      </c>
      <c r="G8" s="102" t="s">
        <v>175</v>
      </c>
      <c r="H8" s="69"/>
      <c r="I8" s="70"/>
      <c r="J8" s="70"/>
      <c r="K8" s="70"/>
      <c r="L8" s="70"/>
      <c r="M8" s="70"/>
      <c r="N8" s="70"/>
      <c r="O8" s="172" t="s">
        <v>86</v>
      </c>
      <c r="P8" s="173"/>
      <c r="Q8" s="174"/>
      <c r="R8" s="115" t="s">
        <v>330</v>
      </c>
    </row>
    <row r="9" spans="1:18" ht="20.100000000000001" customHeight="1">
      <c r="A9" s="115">
        <v>2</v>
      </c>
      <c r="B9" s="65">
        <v>2</v>
      </c>
      <c r="C9" s="110" t="s">
        <v>189</v>
      </c>
      <c r="D9" s="67" t="s">
        <v>108</v>
      </c>
      <c r="E9" s="68" t="s">
        <v>111</v>
      </c>
      <c r="F9" s="102" t="s">
        <v>265</v>
      </c>
      <c r="G9" s="102" t="s">
        <v>175</v>
      </c>
      <c r="H9" s="69"/>
      <c r="I9" s="70"/>
      <c r="J9" s="70"/>
      <c r="K9" s="70"/>
      <c r="L9" s="70"/>
      <c r="M9" s="70"/>
      <c r="N9" s="70"/>
      <c r="O9" s="169" t="s">
        <v>86</v>
      </c>
      <c r="P9" s="170"/>
      <c r="Q9" s="171"/>
      <c r="R9" s="115" t="s">
        <v>330</v>
      </c>
    </row>
    <row r="10" spans="1:18" ht="20.100000000000001" customHeight="1">
      <c r="A10" s="115">
        <v>3</v>
      </c>
      <c r="B10" s="65">
        <v>3</v>
      </c>
      <c r="C10" s="110" t="s">
        <v>255</v>
      </c>
      <c r="D10" s="67" t="s">
        <v>143</v>
      </c>
      <c r="E10" s="68" t="s">
        <v>111</v>
      </c>
      <c r="F10" s="102" t="s">
        <v>265</v>
      </c>
      <c r="G10" s="102" t="s">
        <v>243</v>
      </c>
      <c r="H10" s="69"/>
      <c r="I10" s="70"/>
      <c r="J10" s="70"/>
      <c r="K10" s="70"/>
      <c r="L10" s="70"/>
      <c r="M10" s="70"/>
      <c r="N10" s="70"/>
      <c r="O10" s="169" t="s">
        <v>86</v>
      </c>
      <c r="P10" s="170"/>
      <c r="Q10" s="171"/>
      <c r="R10" s="115" t="s">
        <v>330</v>
      </c>
    </row>
    <row r="11" spans="1:18" ht="20.100000000000001" customHeight="1">
      <c r="A11" s="115">
        <v>4</v>
      </c>
      <c r="B11" s="65">
        <v>4</v>
      </c>
      <c r="C11" s="110" t="s">
        <v>190</v>
      </c>
      <c r="D11" s="67" t="s">
        <v>266</v>
      </c>
      <c r="E11" s="68" t="s">
        <v>120</v>
      </c>
      <c r="F11" s="102" t="s">
        <v>265</v>
      </c>
      <c r="G11" s="102" t="s">
        <v>175</v>
      </c>
      <c r="H11" s="69"/>
      <c r="I11" s="70"/>
      <c r="J11" s="70"/>
      <c r="K11" s="70"/>
      <c r="L11" s="70"/>
      <c r="M11" s="70"/>
      <c r="N11" s="70"/>
      <c r="O11" s="169" t="s">
        <v>86</v>
      </c>
      <c r="P11" s="170"/>
      <c r="Q11" s="171"/>
      <c r="R11" s="115" t="s">
        <v>330</v>
      </c>
    </row>
    <row r="12" spans="1:18" ht="20.100000000000001" customHeight="1">
      <c r="A12" s="115">
        <v>5</v>
      </c>
      <c r="B12" s="65">
        <v>5</v>
      </c>
      <c r="C12" s="110" t="s">
        <v>193</v>
      </c>
      <c r="D12" s="67" t="s">
        <v>151</v>
      </c>
      <c r="E12" s="68" t="s">
        <v>101</v>
      </c>
      <c r="F12" s="102" t="s">
        <v>265</v>
      </c>
      <c r="G12" s="102" t="s">
        <v>175</v>
      </c>
      <c r="H12" s="69"/>
      <c r="I12" s="70"/>
      <c r="J12" s="70"/>
      <c r="K12" s="70"/>
      <c r="L12" s="70"/>
      <c r="M12" s="70"/>
      <c r="N12" s="70"/>
      <c r="O12" s="169" t="s">
        <v>86</v>
      </c>
      <c r="P12" s="170"/>
      <c r="Q12" s="171"/>
      <c r="R12" s="115" t="s">
        <v>330</v>
      </c>
    </row>
    <row r="13" spans="1:18" ht="20.100000000000001" customHeight="1">
      <c r="A13" s="115">
        <v>6</v>
      </c>
      <c r="B13" s="65">
        <v>6</v>
      </c>
      <c r="C13" s="110" t="s">
        <v>225</v>
      </c>
      <c r="D13" s="67" t="s">
        <v>150</v>
      </c>
      <c r="E13" s="68" t="s">
        <v>78</v>
      </c>
      <c r="F13" s="102" t="s">
        <v>265</v>
      </c>
      <c r="G13" s="102" t="s">
        <v>178</v>
      </c>
      <c r="H13" s="69"/>
      <c r="I13" s="70"/>
      <c r="J13" s="70"/>
      <c r="K13" s="70"/>
      <c r="L13" s="70"/>
      <c r="M13" s="70"/>
      <c r="N13" s="70"/>
      <c r="O13" s="169" t="s">
        <v>86</v>
      </c>
      <c r="P13" s="170"/>
      <c r="Q13" s="171"/>
      <c r="R13" s="115" t="s">
        <v>330</v>
      </c>
    </row>
    <row r="14" spans="1:18" ht="20.100000000000001" customHeight="1">
      <c r="A14" s="115">
        <v>7</v>
      </c>
      <c r="B14" s="65">
        <v>7</v>
      </c>
      <c r="C14" s="110" t="s">
        <v>257</v>
      </c>
      <c r="D14" s="67" t="s">
        <v>267</v>
      </c>
      <c r="E14" s="68" t="s">
        <v>95</v>
      </c>
      <c r="F14" s="102" t="s">
        <v>265</v>
      </c>
      <c r="G14" s="102" t="s">
        <v>243</v>
      </c>
      <c r="H14" s="69"/>
      <c r="I14" s="70"/>
      <c r="J14" s="70"/>
      <c r="K14" s="70"/>
      <c r="L14" s="70"/>
      <c r="M14" s="70"/>
      <c r="N14" s="70"/>
      <c r="O14" s="169" t="s">
        <v>86</v>
      </c>
      <c r="P14" s="170"/>
      <c r="Q14" s="171"/>
      <c r="R14" s="115" t="s">
        <v>330</v>
      </c>
    </row>
    <row r="15" spans="1:18" ht="20.100000000000001" customHeight="1">
      <c r="A15" s="115">
        <v>8</v>
      </c>
      <c r="B15" s="65">
        <v>8</v>
      </c>
      <c r="C15" s="110" t="s">
        <v>217</v>
      </c>
      <c r="D15" s="67" t="s">
        <v>152</v>
      </c>
      <c r="E15" s="68" t="s">
        <v>144</v>
      </c>
      <c r="F15" s="102" t="s">
        <v>265</v>
      </c>
      <c r="G15" s="102" t="s">
        <v>178</v>
      </c>
      <c r="H15" s="69"/>
      <c r="I15" s="70"/>
      <c r="J15" s="70"/>
      <c r="K15" s="70"/>
      <c r="L15" s="70"/>
      <c r="M15" s="70"/>
      <c r="N15" s="70"/>
      <c r="O15" s="169" t="s">
        <v>86</v>
      </c>
      <c r="P15" s="170"/>
      <c r="Q15" s="171"/>
      <c r="R15" s="115" t="s">
        <v>330</v>
      </c>
    </row>
    <row r="16" spans="1:18" ht="20.100000000000001" customHeight="1">
      <c r="A16" s="115">
        <v>9</v>
      </c>
      <c r="B16" s="65">
        <v>9</v>
      </c>
      <c r="C16" s="110" t="s">
        <v>195</v>
      </c>
      <c r="D16" s="67" t="s">
        <v>268</v>
      </c>
      <c r="E16" s="68" t="s">
        <v>121</v>
      </c>
      <c r="F16" s="102" t="s">
        <v>265</v>
      </c>
      <c r="G16" s="102" t="s">
        <v>175</v>
      </c>
      <c r="H16" s="69"/>
      <c r="I16" s="70"/>
      <c r="J16" s="70"/>
      <c r="K16" s="70"/>
      <c r="L16" s="70"/>
      <c r="M16" s="70"/>
      <c r="N16" s="70"/>
      <c r="O16" s="169" t="s">
        <v>86</v>
      </c>
      <c r="P16" s="170"/>
      <c r="Q16" s="171"/>
      <c r="R16" s="115" t="s">
        <v>330</v>
      </c>
    </row>
    <row r="17" spans="1:18" ht="20.100000000000001" customHeight="1">
      <c r="A17" s="115">
        <v>10</v>
      </c>
      <c r="B17" s="65">
        <v>10</v>
      </c>
      <c r="C17" s="110" t="s">
        <v>233</v>
      </c>
      <c r="D17" s="67" t="s">
        <v>269</v>
      </c>
      <c r="E17" s="68" t="s">
        <v>121</v>
      </c>
      <c r="F17" s="102" t="s">
        <v>265</v>
      </c>
      <c r="G17" s="102" t="s">
        <v>177</v>
      </c>
      <c r="H17" s="69"/>
      <c r="I17" s="70"/>
      <c r="J17" s="70"/>
      <c r="K17" s="70"/>
      <c r="L17" s="70"/>
      <c r="M17" s="70"/>
      <c r="N17" s="70"/>
      <c r="O17" s="169" t="s">
        <v>86</v>
      </c>
      <c r="P17" s="170"/>
      <c r="Q17" s="171"/>
      <c r="R17" s="115" t="s">
        <v>330</v>
      </c>
    </row>
    <row r="18" spans="1:18" ht="20.100000000000001" customHeight="1">
      <c r="A18" s="115">
        <v>11</v>
      </c>
      <c r="B18" s="65">
        <v>11</v>
      </c>
      <c r="C18" s="110" t="s">
        <v>218</v>
      </c>
      <c r="D18" s="67" t="s">
        <v>147</v>
      </c>
      <c r="E18" s="68" t="s">
        <v>79</v>
      </c>
      <c r="F18" s="102" t="s">
        <v>265</v>
      </c>
      <c r="G18" s="102" t="s">
        <v>178</v>
      </c>
      <c r="H18" s="69"/>
      <c r="I18" s="70"/>
      <c r="J18" s="70"/>
      <c r="K18" s="70"/>
      <c r="L18" s="70"/>
      <c r="M18" s="70"/>
      <c r="N18" s="70"/>
      <c r="O18" s="169" t="s">
        <v>86</v>
      </c>
      <c r="P18" s="170"/>
      <c r="Q18" s="171"/>
      <c r="R18" s="115" t="s">
        <v>330</v>
      </c>
    </row>
    <row r="19" spans="1:18" ht="20.100000000000001" customHeight="1">
      <c r="A19" s="115">
        <v>12</v>
      </c>
      <c r="B19" s="65">
        <v>12</v>
      </c>
      <c r="C19" s="110" t="s">
        <v>237</v>
      </c>
      <c r="D19" s="67" t="s">
        <v>134</v>
      </c>
      <c r="E19" s="68" t="s">
        <v>80</v>
      </c>
      <c r="F19" s="102" t="s">
        <v>265</v>
      </c>
      <c r="G19" s="102" t="s">
        <v>169</v>
      </c>
      <c r="H19" s="69"/>
      <c r="I19" s="70"/>
      <c r="J19" s="70"/>
      <c r="K19" s="70"/>
      <c r="L19" s="70"/>
      <c r="M19" s="70"/>
      <c r="N19" s="70"/>
      <c r="O19" s="169" t="s">
        <v>86</v>
      </c>
      <c r="P19" s="170"/>
      <c r="Q19" s="171"/>
      <c r="R19" s="115" t="s">
        <v>330</v>
      </c>
    </row>
    <row r="20" spans="1:18" ht="20.100000000000001" customHeight="1">
      <c r="A20" s="115">
        <v>13</v>
      </c>
      <c r="B20" s="65">
        <v>13</v>
      </c>
      <c r="C20" s="110" t="s">
        <v>230</v>
      </c>
      <c r="D20" s="67" t="s">
        <v>113</v>
      </c>
      <c r="E20" s="68" t="s">
        <v>104</v>
      </c>
      <c r="F20" s="102" t="s">
        <v>265</v>
      </c>
      <c r="G20" s="102" t="s">
        <v>177</v>
      </c>
      <c r="H20" s="69"/>
      <c r="I20" s="70"/>
      <c r="J20" s="70"/>
      <c r="K20" s="70"/>
      <c r="L20" s="70"/>
      <c r="M20" s="70"/>
      <c r="N20" s="70"/>
      <c r="O20" s="169" t="s">
        <v>86</v>
      </c>
      <c r="P20" s="170"/>
      <c r="Q20" s="171"/>
      <c r="R20" s="115" t="s">
        <v>330</v>
      </c>
    </row>
    <row r="21" spans="1:18" ht="20.100000000000001" customHeight="1">
      <c r="A21" s="115">
        <v>14</v>
      </c>
      <c r="B21" s="65">
        <v>14</v>
      </c>
      <c r="C21" s="110" t="s">
        <v>259</v>
      </c>
      <c r="D21" s="67" t="s">
        <v>270</v>
      </c>
      <c r="E21" s="68" t="s">
        <v>104</v>
      </c>
      <c r="F21" s="102" t="s">
        <v>265</v>
      </c>
      <c r="G21" s="102" t="s">
        <v>243</v>
      </c>
      <c r="H21" s="69"/>
      <c r="I21" s="70"/>
      <c r="J21" s="70"/>
      <c r="K21" s="70"/>
      <c r="L21" s="70"/>
      <c r="M21" s="70"/>
      <c r="N21" s="70"/>
      <c r="O21" s="169" t="s">
        <v>86</v>
      </c>
      <c r="P21" s="170"/>
      <c r="Q21" s="171"/>
      <c r="R21" s="115" t="s">
        <v>330</v>
      </c>
    </row>
    <row r="22" spans="1:18" ht="20.100000000000001" customHeight="1">
      <c r="A22" s="115">
        <v>15</v>
      </c>
      <c r="B22" s="65">
        <v>15</v>
      </c>
      <c r="C22" s="110" t="s">
        <v>238</v>
      </c>
      <c r="D22" s="67" t="s">
        <v>271</v>
      </c>
      <c r="E22" s="68" t="s">
        <v>81</v>
      </c>
      <c r="F22" s="102" t="s">
        <v>265</v>
      </c>
      <c r="G22" s="102" t="s">
        <v>175</v>
      </c>
      <c r="H22" s="69"/>
      <c r="I22" s="70"/>
      <c r="J22" s="70"/>
      <c r="K22" s="70"/>
      <c r="L22" s="70"/>
      <c r="M22" s="70"/>
      <c r="N22" s="70"/>
      <c r="O22" s="169" t="s">
        <v>86</v>
      </c>
      <c r="P22" s="170"/>
      <c r="Q22" s="171"/>
      <c r="R22" s="115" t="s">
        <v>330</v>
      </c>
    </row>
    <row r="23" spans="1:18" ht="20.100000000000001" customHeight="1">
      <c r="A23" s="115">
        <v>16</v>
      </c>
      <c r="B23" s="65">
        <v>16</v>
      </c>
      <c r="C23" s="110" t="s">
        <v>198</v>
      </c>
      <c r="D23" s="67" t="s">
        <v>272</v>
      </c>
      <c r="E23" s="68" t="s">
        <v>102</v>
      </c>
      <c r="F23" s="102" t="s">
        <v>265</v>
      </c>
      <c r="G23" s="102" t="s">
        <v>175</v>
      </c>
      <c r="H23" s="69"/>
      <c r="I23" s="70"/>
      <c r="J23" s="70"/>
      <c r="K23" s="70"/>
      <c r="L23" s="70"/>
      <c r="M23" s="70"/>
      <c r="N23" s="70"/>
      <c r="O23" s="169" t="s">
        <v>86</v>
      </c>
      <c r="P23" s="170"/>
      <c r="Q23" s="171"/>
      <c r="R23" s="115" t="s">
        <v>330</v>
      </c>
    </row>
    <row r="24" spans="1:18" ht="20.100000000000001" customHeight="1">
      <c r="A24" s="115">
        <v>17</v>
      </c>
      <c r="B24" s="65">
        <v>17</v>
      </c>
      <c r="C24" s="110" t="s">
        <v>199</v>
      </c>
      <c r="D24" s="67" t="s">
        <v>157</v>
      </c>
      <c r="E24" s="68" t="s">
        <v>84</v>
      </c>
      <c r="F24" s="102" t="s">
        <v>265</v>
      </c>
      <c r="G24" s="102" t="s">
        <v>175</v>
      </c>
      <c r="H24" s="69"/>
      <c r="I24" s="70"/>
      <c r="J24" s="70"/>
      <c r="K24" s="70"/>
      <c r="L24" s="70"/>
      <c r="M24" s="70"/>
      <c r="N24" s="70"/>
      <c r="O24" s="169" t="s">
        <v>86</v>
      </c>
      <c r="P24" s="170"/>
      <c r="Q24" s="171"/>
      <c r="R24" s="115" t="s">
        <v>330</v>
      </c>
    </row>
    <row r="25" spans="1:18" ht="20.100000000000001" customHeight="1">
      <c r="A25" s="115">
        <v>18</v>
      </c>
      <c r="B25" s="65">
        <v>18</v>
      </c>
      <c r="C25" s="110" t="s">
        <v>229</v>
      </c>
      <c r="D25" s="67" t="s">
        <v>273</v>
      </c>
      <c r="E25" s="68" t="s">
        <v>109</v>
      </c>
      <c r="F25" s="102" t="s">
        <v>265</v>
      </c>
      <c r="G25" s="102" t="s">
        <v>175</v>
      </c>
      <c r="H25" s="69"/>
      <c r="I25" s="70"/>
      <c r="J25" s="70"/>
      <c r="K25" s="70"/>
      <c r="L25" s="70"/>
      <c r="M25" s="70"/>
      <c r="N25" s="70"/>
      <c r="O25" s="169" t="s">
        <v>86</v>
      </c>
      <c r="P25" s="170"/>
      <c r="Q25" s="171"/>
      <c r="R25" s="115" t="s">
        <v>330</v>
      </c>
    </row>
    <row r="26" spans="1:18" ht="20.100000000000001" customHeight="1">
      <c r="A26" s="115">
        <v>19</v>
      </c>
      <c r="B26" s="65">
        <v>19</v>
      </c>
      <c r="C26" s="110" t="s">
        <v>231</v>
      </c>
      <c r="D26" s="67" t="s">
        <v>274</v>
      </c>
      <c r="E26" s="68" t="s">
        <v>140</v>
      </c>
      <c r="F26" s="102" t="s">
        <v>265</v>
      </c>
      <c r="G26" s="102" t="s">
        <v>177</v>
      </c>
      <c r="H26" s="69"/>
      <c r="I26" s="70"/>
      <c r="J26" s="70"/>
      <c r="K26" s="70"/>
      <c r="L26" s="70"/>
      <c r="M26" s="70"/>
      <c r="N26" s="70"/>
      <c r="O26" s="169" t="s">
        <v>86</v>
      </c>
      <c r="P26" s="170"/>
      <c r="Q26" s="171"/>
      <c r="R26" s="115" t="s">
        <v>330</v>
      </c>
    </row>
    <row r="27" spans="1:18" ht="20.100000000000001" customHeight="1">
      <c r="A27" s="115">
        <v>20</v>
      </c>
      <c r="B27" s="65">
        <v>20</v>
      </c>
      <c r="C27" s="110" t="s">
        <v>200</v>
      </c>
      <c r="D27" s="67" t="s">
        <v>275</v>
      </c>
      <c r="E27" s="68" t="s">
        <v>135</v>
      </c>
      <c r="F27" s="102" t="s">
        <v>265</v>
      </c>
      <c r="G27" s="102" t="s">
        <v>175</v>
      </c>
      <c r="H27" s="69"/>
      <c r="I27" s="70"/>
      <c r="J27" s="70"/>
      <c r="K27" s="70"/>
      <c r="L27" s="70"/>
      <c r="M27" s="70"/>
      <c r="N27" s="70"/>
      <c r="O27" s="169" t="s">
        <v>86</v>
      </c>
      <c r="P27" s="170"/>
      <c r="Q27" s="171"/>
      <c r="R27" s="115" t="s">
        <v>330</v>
      </c>
    </row>
    <row r="28" spans="1:18" ht="20.100000000000001" customHeight="1">
      <c r="A28" s="115">
        <v>21</v>
      </c>
      <c r="B28" s="65">
        <v>21</v>
      </c>
      <c r="C28" s="110" t="s">
        <v>239</v>
      </c>
      <c r="D28" s="67" t="s">
        <v>276</v>
      </c>
      <c r="E28" s="68" t="s">
        <v>94</v>
      </c>
      <c r="F28" s="102" t="s">
        <v>265</v>
      </c>
      <c r="G28" s="102" t="s">
        <v>177</v>
      </c>
      <c r="H28" s="69"/>
      <c r="I28" s="70"/>
      <c r="J28" s="70"/>
      <c r="K28" s="70"/>
      <c r="L28" s="70"/>
      <c r="M28" s="70"/>
      <c r="N28" s="70"/>
      <c r="O28" s="169" t="s">
        <v>86</v>
      </c>
      <c r="P28" s="170"/>
      <c r="Q28" s="171"/>
      <c r="R28" s="115" t="s">
        <v>330</v>
      </c>
    </row>
    <row r="29" spans="1:18" ht="20.100000000000001" customHeight="1">
      <c r="A29" s="115">
        <v>22</v>
      </c>
      <c r="B29" s="65">
        <v>22</v>
      </c>
      <c r="C29" s="110" t="s">
        <v>185</v>
      </c>
      <c r="D29" s="67" t="s">
        <v>99</v>
      </c>
      <c r="E29" s="68" t="s">
        <v>106</v>
      </c>
      <c r="F29" s="102" t="s">
        <v>265</v>
      </c>
      <c r="G29" s="102" t="s">
        <v>170</v>
      </c>
      <c r="H29" s="69"/>
      <c r="I29" s="70"/>
      <c r="J29" s="70"/>
      <c r="K29" s="70"/>
      <c r="L29" s="70"/>
      <c r="M29" s="70"/>
      <c r="N29" s="70"/>
      <c r="O29" s="169" t="s">
        <v>86</v>
      </c>
      <c r="P29" s="170"/>
      <c r="Q29" s="171"/>
      <c r="R29" s="115" t="s">
        <v>330</v>
      </c>
    </row>
    <row r="30" spans="1:18" ht="20.100000000000001" customHeight="1">
      <c r="A30" s="115">
        <v>23</v>
      </c>
      <c r="B30" s="65">
        <v>23</v>
      </c>
      <c r="C30" s="110" t="s">
        <v>277</v>
      </c>
      <c r="D30" s="67" t="s">
        <v>278</v>
      </c>
      <c r="E30" s="68" t="s">
        <v>110</v>
      </c>
      <c r="F30" s="102" t="s">
        <v>265</v>
      </c>
      <c r="G30" s="102" t="s">
        <v>175</v>
      </c>
      <c r="H30" s="69"/>
      <c r="I30" s="70"/>
      <c r="J30" s="70"/>
      <c r="K30" s="70"/>
      <c r="L30" s="70"/>
      <c r="M30" s="70"/>
      <c r="N30" s="70"/>
      <c r="O30" s="169" t="s">
        <v>87</v>
      </c>
      <c r="P30" s="170"/>
      <c r="Q30" s="171"/>
      <c r="R30" s="115" t="s">
        <v>330</v>
      </c>
    </row>
    <row r="31" spans="1:18" ht="20.100000000000001" customHeight="1">
      <c r="A31" s="115">
        <v>24</v>
      </c>
      <c r="B31" s="65">
        <v>24</v>
      </c>
      <c r="C31" s="110" t="s">
        <v>223</v>
      </c>
      <c r="D31" s="67" t="s">
        <v>279</v>
      </c>
      <c r="E31" s="68" t="s">
        <v>105</v>
      </c>
      <c r="F31" s="102" t="s">
        <v>265</v>
      </c>
      <c r="G31" s="102" t="s">
        <v>178</v>
      </c>
      <c r="H31" s="69"/>
      <c r="I31" s="70"/>
      <c r="J31" s="70"/>
      <c r="K31" s="70"/>
      <c r="L31" s="70"/>
      <c r="M31" s="70"/>
      <c r="N31" s="70"/>
      <c r="O31" s="169" t="s">
        <v>86</v>
      </c>
      <c r="P31" s="170"/>
      <c r="Q31" s="171"/>
      <c r="R31" s="115" t="s">
        <v>330</v>
      </c>
    </row>
    <row r="32" spans="1:18" ht="20.100000000000001" customHeight="1">
      <c r="A32" s="115">
        <v>25</v>
      </c>
      <c r="B32" s="65">
        <v>25</v>
      </c>
      <c r="C32" s="110" t="s">
        <v>187</v>
      </c>
      <c r="D32" s="67" t="s">
        <v>280</v>
      </c>
      <c r="E32" s="68" t="s">
        <v>97</v>
      </c>
      <c r="F32" s="102" t="s">
        <v>281</v>
      </c>
      <c r="G32" s="102" t="s">
        <v>175</v>
      </c>
      <c r="H32" s="69"/>
      <c r="I32" s="70"/>
      <c r="J32" s="70"/>
      <c r="K32" s="70"/>
      <c r="L32" s="70"/>
      <c r="M32" s="70"/>
      <c r="N32" s="70"/>
      <c r="O32" s="169" t="s">
        <v>86</v>
      </c>
      <c r="P32" s="170"/>
      <c r="Q32" s="171"/>
      <c r="R32" s="115" t="s">
        <v>330</v>
      </c>
    </row>
    <row r="33" spans="1:19" ht="20.100000000000001" customHeight="1">
      <c r="A33" s="115">
        <v>26</v>
      </c>
      <c r="B33" s="65">
        <v>26</v>
      </c>
      <c r="C33" s="110" t="s">
        <v>191</v>
      </c>
      <c r="D33" s="67" t="s">
        <v>156</v>
      </c>
      <c r="E33" s="68" t="s">
        <v>133</v>
      </c>
      <c r="F33" s="102" t="s">
        <v>281</v>
      </c>
      <c r="G33" s="102" t="s">
        <v>175</v>
      </c>
      <c r="H33" s="69"/>
      <c r="I33" s="70"/>
      <c r="J33" s="70"/>
      <c r="K33" s="70"/>
      <c r="L33" s="70"/>
      <c r="M33" s="70"/>
      <c r="N33" s="70"/>
      <c r="O33" s="169" t="s">
        <v>86</v>
      </c>
      <c r="P33" s="170"/>
      <c r="Q33" s="171"/>
      <c r="R33" s="115" t="s">
        <v>330</v>
      </c>
    </row>
    <row r="34" spans="1:19" ht="20.100000000000001" customHeight="1">
      <c r="A34" s="115">
        <v>27</v>
      </c>
      <c r="B34" s="65">
        <v>27</v>
      </c>
      <c r="C34" s="110" t="s">
        <v>192</v>
      </c>
      <c r="D34" s="67" t="s">
        <v>282</v>
      </c>
      <c r="E34" s="68" t="s">
        <v>93</v>
      </c>
      <c r="F34" s="102" t="s">
        <v>281</v>
      </c>
      <c r="G34" s="102" t="s">
        <v>175</v>
      </c>
      <c r="H34" s="69"/>
      <c r="I34" s="70"/>
      <c r="J34" s="70"/>
      <c r="K34" s="70"/>
      <c r="L34" s="70"/>
      <c r="M34" s="70"/>
      <c r="N34" s="70"/>
      <c r="O34" s="169" t="s">
        <v>86</v>
      </c>
      <c r="P34" s="170"/>
      <c r="Q34" s="171"/>
      <c r="R34" s="115" t="s">
        <v>330</v>
      </c>
    </row>
    <row r="35" spans="1:19" ht="20.100000000000001" customHeight="1">
      <c r="A35" s="115">
        <v>28</v>
      </c>
      <c r="B35" s="65">
        <v>28</v>
      </c>
      <c r="C35" s="110" t="s">
        <v>180</v>
      </c>
      <c r="D35" s="67" t="s">
        <v>143</v>
      </c>
      <c r="E35" s="68" t="s">
        <v>148</v>
      </c>
      <c r="F35" s="102" t="s">
        <v>281</v>
      </c>
      <c r="G35" s="102" t="s">
        <v>167</v>
      </c>
      <c r="H35" s="69"/>
      <c r="I35" s="70"/>
      <c r="J35" s="70"/>
      <c r="K35" s="70"/>
      <c r="L35" s="70"/>
      <c r="M35" s="70"/>
      <c r="N35" s="70"/>
      <c r="O35" s="169" t="s">
        <v>86</v>
      </c>
      <c r="P35" s="170"/>
      <c r="Q35" s="171"/>
      <c r="R35" s="115" t="s">
        <v>330</v>
      </c>
    </row>
    <row r="36" spans="1:19" ht="20.100000000000001" customHeight="1">
      <c r="A36" s="115">
        <v>0</v>
      </c>
      <c r="B36" s="65">
        <v>29</v>
      </c>
      <c r="C36" s="110" t="s">
        <v>86</v>
      </c>
      <c r="D36" s="67" t="s">
        <v>86</v>
      </c>
      <c r="E36" s="68" t="s">
        <v>86</v>
      </c>
      <c r="F36" s="102" t="s">
        <v>86</v>
      </c>
      <c r="G36" s="102" t="s">
        <v>86</v>
      </c>
      <c r="H36" s="69"/>
      <c r="I36" s="70"/>
      <c r="J36" s="70"/>
      <c r="K36" s="70"/>
      <c r="L36" s="70"/>
      <c r="M36" s="70"/>
      <c r="N36" s="70"/>
      <c r="O36" s="169" t="s">
        <v>86</v>
      </c>
      <c r="P36" s="170"/>
      <c r="Q36" s="171"/>
      <c r="R36" s="115" t="s">
        <v>330</v>
      </c>
    </row>
    <row r="37" spans="1:19" ht="20.100000000000001" customHeight="1">
      <c r="A37" s="115">
        <v>0</v>
      </c>
      <c r="B37" s="72">
        <v>30</v>
      </c>
      <c r="C37" s="110" t="s">
        <v>86</v>
      </c>
      <c r="D37" s="67" t="s">
        <v>86</v>
      </c>
      <c r="E37" s="68" t="s">
        <v>86</v>
      </c>
      <c r="F37" s="102" t="s">
        <v>86</v>
      </c>
      <c r="G37" s="102" t="s">
        <v>86</v>
      </c>
      <c r="H37" s="73"/>
      <c r="I37" s="74"/>
      <c r="J37" s="74"/>
      <c r="K37" s="74"/>
      <c r="L37" s="74"/>
      <c r="M37" s="74"/>
      <c r="N37" s="74"/>
      <c r="O37" s="169" t="s">
        <v>86</v>
      </c>
      <c r="P37" s="170"/>
      <c r="Q37" s="171"/>
      <c r="R37" s="115" t="s">
        <v>330</v>
      </c>
    </row>
    <row r="38" spans="1:19" ht="23.25" customHeight="1">
      <c r="A38" s="115">
        <v>0</v>
      </c>
      <c r="B38" s="75" t="s">
        <v>71</v>
      </c>
      <c r="C38" s="111"/>
      <c r="D38" s="77"/>
      <c r="E38" s="78"/>
      <c r="F38" s="103"/>
      <c r="G38" s="103"/>
      <c r="H38" s="80"/>
      <c r="I38" s="81"/>
      <c r="J38" s="81"/>
      <c r="K38" s="81"/>
      <c r="L38" s="81"/>
      <c r="M38" s="81"/>
      <c r="N38" s="81"/>
      <c r="O38" s="116"/>
      <c r="P38" s="116"/>
      <c r="Q38" s="116"/>
    </row>
    <row r="39" spans="1:19" ht="20.100000000000001" customHeight="1">
      <c r="A39" s="115">
        <v>0</v>
      </c>
      <c r="B39" s="82" t="s">
        <v>89</v>
      </c>
      <c r="C39" s="112"/>
      <c r="D39" s="84"/>
      <c r="E39" s="85"/>
      <c r="F39" s="104"/>
      <c r="G39" s="104"/>
      <c r="H39" s="87"/>
      <c r="I39" s="88"/>
      <c r="J39" s="88"/>
      <c r="K39" s="88"/>
      <c r="L39" s="88"/>
      <c r="M39" s="88"/>
      <c r="N39" s="88"/>
      <c r="O39" s="89"/>
      <c r="P39" s="89"/>
      <c r="Q39" s="89"/>
    </row>
    <row r="40" spans="1:19" ht="18.75" customHeight="1">
      <c r="A40" s="115">
        <v>0</v>
      </c>
      <c r="B40" s="90"/>
      <c r="C40" s="112"/>
      <c r="D40" s="84"/>
      <c r="E40" s="85"/>
      <c r="F40" s="104"/>
      <c r="G40" s="104"/>
      <c r="H40" s="87"/>
      <c r="I40" s="88"/>
      <c r="J40" s="88"/>
      <c r="K40" s="88"/>
      <c r="L40" s="88"/>
      <c r="M40" s="88"/>
      <c r="N40" s="88"/>
      <c r="O40" s="89"/>
      <c r="P40" s="89"/>
      <c r="Q40" s="89"/>
    </row>
    <row r="41" spans="1:19" ht="18" customHeight="1">
      <c r="A41" s="100">
        <v>0</v>
      </c>
      <c r="B41" s="90"/>
      <c r="C41" s="112"/>
      <c r="D41" s="84"/>
      <c r="E41" s="85"/>
      <c r="F41" s="104"/>
      <c r="G41" s="104"/>
      <c r="H41" s="87"/>
      <c r="I41" s="88"/>
      <c r="J41" s="88"/>
      <c r="K41" s="88"/>
      <c r="L41" s="88"/>
      <c r="M41" s="88"/>
      <c r="N41" s="88"/>
      <c r="O41" s="89"/>
      <c r="P41" s="89"/>
      <c r="Q41" s="89"/>
    </row>
    <row r="42" spans="1:19" ht="8.25" customHeight="1">
      <c r="A42" s="100">
        <v>0</v>
      </c>
      <c r="B42" s="90"/>
      <c r="C42" s="112"/>
      <c r="D42" s="84"/>
      <c r="E42" s="85"/>
      <c r="F42" s="104"/>
      <c r="G42" s="104"/>
      <c r="H42" s="87"/>
      <c r="I42" s="88"/>
      <c r="J42" s="88"/>
      <c r="K42" s="88"/>
      <c r="L42" s="88"/>
      <c r="M42" s="88"/>
      <c r="N42" s="88"/>
      <c r="O42" s="89"/>
      <c r="P42" s="89"/>
      <c r="Q42" s="89"/>
    </row>
    <row r="43" spans="1:19" ht="20.100000000000001" customHeight="1">
      <c r="A43" s="100">
        <v>0</v>
      </c>
      <c r="C43" s="113" t="s">
        <v>88</v>
      </c>
      <c r="D43" s="84"/>
      <c r="E43" s="85"/>
      <c r="F43" s="104"/>
      <c r="G43" s="104"/>
      <c r="H43" s="87"/>
      <c r="I43" s="88"/>
      <c r="J43" s="88"/>
      <c r="K43" s="88"/>
      <c r="L43" s="88"/>
      <c r="M43" s="88"/>
      <c r="N43" s="88"/>
      <c r="O43" s="89"/>
      <c r="P43" s="89"/>
      <c r="Q43" s="89"/>
    </row>
    <row r="44" spans="1:19" ht="13.5" customHeight="1">
      <c r="A44" s="100">
        <v>0</v>
      </c>
      <c r="B44" s="91"/>
      <c r="C44" s="112"/>
      <c r="D44" s="84"/>
      <c r="E44" s="85"/>
      <c r="F44" s="104"/>
      <c r="G44" s="104"/>
      <c r="H44" s="105" t="s">
        <v>50</v>
      </c>
      <c r="I44" s="106">
        <v>3</v>
      </c>
      <c r="J44" s="106"/>
      <c r="K44" s="106"/>
      <c r="L44" s="106"/>
      <c r="M44" s="88"/>
      <c r="N44" s="108" t="s">
        <v>50</v>
      </c>
      <c r="O44" s="109">
        <v>1</v>
      </c>
      <c r="Q44" s="107"/>
      <c r="R44" s="101"/>
      <c r="S44" s="101"/>
    </row>
  </sheetData>
  <mergeCells count="46">
    <mergeCell ref="G6:G7"/>
    <mergeCell ref="C1:D1"/>
    <mergeCell ref="F1:N1"/>
    <mergeCell ref="C2:D2"/>
    <mergeCell ref="F2:N2"/>
    <mergeCell ref="D3:N3"/>
    <mergeCell ref="B4:N4"/>
    <mergeCell ref="B6:B7"/>
    <mergeCell ref="C6:C7"/>
    <mergeCell ref="D6:D7"/>
    <mergeCell ref="E6:E7"/>
    <mergeCell ref="F6:F7"/>
    <mergeCell ref="O15:Q15"/>
    <mergeCell ref="H6:H7"/>
    <mergeCell ref="I6:I7"/>
    <mergeCell ref="J6:N6"/>
    <mergeCell ref="O6:Q7"/>
    <mergeCell ref="O8:Q8"/>
    <mergeCell ref="O9:Q9"/>
    <mergeCell ref="O10:Q10"/>
    <mergeCell ref="O11:Q11"/>
    <mergeCell ref="O12:Q12"/>
    <mergeCell ref="O13:Q13"/>
    <mergeCell ref="O14:Q14"/>
    <mergeCell ref="O27:Q27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  <mergeCell ref="O26:Q26"/>
    <mergeCell ref="O34:Q34"/>
    <mergeCell ref="O35:Q35"/>
    <mergeCell ref="O36:Q36"/>
    <mergeCell ref="O37:Q37"/>
    <mergeCell ref="O28:Q28"/>
    <mergeCell ref="O29:Q29"/>
    <mergeCell ref="O30:Q30"/>
    <mergeCell ref="O31:Q31"/>
    <mergeCell ref="O32:Q32"/>
    <mergeCell ref="O33:Q33"/>
  </mergeCells>
  <conditionalFormatting sqref="A8:A44 G6:G37 O8:Q43 Q44 N44:O44">
    <cfRule type="cellIs" dxfId="2" priority="1" stopIfTrue="1" operator="equal">
      <formula>0</formula>
    </cfRule>
  </conditionalFormatting>
  <pageMargins left="0.24" right="0.22" top="0.2" bottom="0.16" header="0.16" footer="0.16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2.7109375" style="115" customWidth="1"/>
    <col min="3" max="3" width="9" style="115" customWidth="1"/>
    <col min="4" max="4" width="17.5703125" style="115" customWidth="1"/>
    <col min="5" max="5" width="9.42578125" style="115" customWidth="1"/>
    <col min="6" max="6" width="9.85546875" style="115" customWidth="1"/>
    <col min="7" max="7" width="9.28515625" style="115" customWidth="1"/>
    <col min="8" max="8" width="4.140625" style="115" customWidth="1"/>
    <col min="9" max="9" width="6.42578125" style="115" customWidth="1"/>
    <col min="10" max="10" width="3.42578125" style="115" customWidth="1"/>
    <col min="11" max="11" width="3.5703125" style="115" customWidth="1"/>
    <col min="12" max="12" width="3.7109375" style="115" customWidth="1"/>
    <col min="13" max="13" width="4.28515625" style="115" customWidth="1"/>
    <col min="14" max="14" width="8.28515625" style="115" customWidth="1"/>
    <col min="15" max="15" width="5" style="115" customWidth="1"/>
    <col min="16" max="16" width="0.7109375" style="115" customWidth="1"/>
    <col min="17" max="17" width="1.5703125" style="115" customWidth="1"/>
    <col min="18" max="18" width="9.140625" style="115" hidden="1" customWidth="1"/>
    <col min="19" max="16384" width="9.140625" style="115"/>
  </cols>
  <sheetData>
    <row r="1" spans="1:18" s="56" customFormat="1">
      <c r="C1" s="193" t="s">
        <v>57</v>
      </c>
      <c r="D1" s="193"/>
      <c r="E1" s="57"/>
      <c r="F1" s="186" t="s">
        <v>247</v>
      </c>
      <c r="G1" s="186"/>
      <c r="H1" s="186"/>
      <c r="I1" s="186"/>
      <c r="J1" s="186"/>
      <c r="K1" s="186"/>
      <c r="L1" s="186"/>
      <c r="M1" s="186"/>
      <c r="N1" s="186"/>
      <c r="O1" s="58" t="s">
        <v>325</v>
      </c>
    </row>
    <row r="2" spans="1:18" s="56" customFormat="1">
      <c r="C2" s="193" t="s">
        <v>260</v>
      </c>
      <c r="D2" s="193"/>
      <c r="E2" s="59" t="s">
        <v>331</v>
      </c>
      <c r="F2" s="194" t="s">
        <v>327</v>
      </c>
      <c r="G2" s="194"/>
      <c r="H2" s="194"/>
      <c r="I2" s="194"/>
      <c r="J2" s="194"/>
      <c r="K2" s="194"/>
      <c r="L2" s="194"/>
      <c r="M2" s="194"/>
      <c r="N2" s="194"/>
      <c r="O2" s="60" t="s">
        <v>60</v>
      </c>
      <c r="P2" s="61" t="s">
        <v>61</v>
      </c>
      <c r="Q2" s="61">
        <v>1</v>
      </c>
    </row>
    <row r="3" spans="1:18" s="62" customFormat="1" ht="18.75" customHeight="1">
      <c r="C3" s="63" t="s">
        <v>171</v>
      </c>
      <c r="D3" s="187" t="s">
        <v>328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60" t="s">
        <v>62</v>
      </c>
      <c r="P3" s="60" t="s">
        <v>61</v>
      </c>
      <c r="Q3" s="60">
        <v>2</v>
      </c>
    </row>
    <row r="4" spans="1:18" s="62" customFormat="1" ht="18.75" customHeight="1">
      <c r="B4" s="188" t="s">
        <v>332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60" t="s">
        <v>63</v>
      </c>
      <c r="P4" s="60" t="s">
        <v>61</v>
      </c>
      <c r="Q4" s="60">
        <v>1</v>
      </c>
    </row>
    <row r="5" spans="1:18" ht="9" customHeight="1"/>
    <row r="6" spans="1:18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89" t="s">
        <v>163</v>
      </c>
      <c r="I6" s="175" t="s">
        <v>67</v>
      </c>
      <c r="J6" s="191"/>
      <c r="K6" s="191"/>
      <c r="L6" s="191"/>
      <c r="M6" s="191"/>
      <c r="N6" s="192"/>
      <c r="O6" s="178" t="s">
        <v>68</v>
      </c>
      <c r="P6" s="179"/>
      <c r="Q6" s="180"/>
    </row>
    <row r="7" spans="1:18" ht="27" customHeight="1">
      <c r="B7" s="176"/>
      <c r="C7" s="176"/>
      <c r="D7" s="184"/>
      <c r="E7" s="185"/>
      <c r="F7" s="176"/>
      <c r="G7" s="176"/>
      <c r="H7" s="190"/>
      <c r="I7" s="176"/>
      <c r="J7" s="118" t="s">
        <v>92</v>
      </c>
      <c r="K7" s="117" t="s">
        <v>90</v>
      </c>
      <c r="L7" s="117" t="s">
        <v>91</v>
      </c>
      <c r="M7" s="114" t="s">
        <v>69</v>
      </c>
      <c r="N7" s="114" t="s">
        <v>70</v>
      </c>
      <c r="O7" s="181"/>
      <c r="P7" s="182"/>
      <c r="Q7" s="183"/>
    </row>
    <row r="8" spans="1:18" ht="20.100000000000001" customHeight="1">
      <c r="A8" s="115">
        <v>29</v>
      </c>
      <c r="B8" s="65">
        <v>1</v>
      </c>
      <c r="C8" s="110" t="s">
        <v>261</v>
      </c>
      <c r="D8" s="67" t="s">
        <v>143</v>
      </c>
      <c r="E8" s="68" t="s">
        <v>78</v>
      </c>
      <c r="F8" s="102" t="s">
        <v>281</v>
      </c>
      <c r="G8" s="102" t="s">
        <v>175</v>
      </c>
      <c r="H8" s="69"/>
      <c r="I8" s="70"/>
      <c r="J8" s="70"/>
      <c r="K8" s="70"/>
      <c r="L8" s="70"/>
      <c r="M8" s="70"/>
      <c r="N8" s="70"/>
      <c r="O8" s="172" t="s">
        <v>86</v>
      </c>
      <c r="P8" s="173"/>
      <c r="Q8" s="174"/>
      <c r="R8" s="115" t="s">
        <v>330</v>
      </c>
    </row>
    <row r="9" spans="1:18" ht="20.100000000000001" customHeight="1">
      <c r="A9" s="115">
        <v>30</v>
      </c>
      <c r="B9" s="65">
        <v>2</v>
      </c>
      <c r="C9" s="110" t="s">
        <v>183</v>
      </c>
      <c r="D9" s="67" t="s">
        <v>161</v>
      </c>
      <c r="E9" s="68" t="s">
        <v>118</v>
      </c>
      <c r="F9" s="102" t="s">
        <v>281</v>
      </c>
      <c r="G9" s="102" t="s">
        <v>170</v>
      </c>
      <c r="H9" s="69"/>
      <c r="I9" s="70"/>
      <c r="J9" s="70"/>
      <c r="K9" s="70"/>
      <c r="L9" s="70"/>
      <c r="M9" s="70"/>
      <c r="N9" s="70"/>
      <c r="O9" s="169" t="s">
        <v>86</v>
      </c>
      <c r="P9" s="170"/>
      <c r="Q9" s="171"/>
      <c r="R9" s="115" t="s">
        <v>330</v>
      </c>
    </row>
    <row r="10" spans="1:18" ht="20.100000000000001" customHeight="1">
      <c r="A10" s="115">
        <v>31</v>
      </c>
      <c r="B10" s="65">
        <v>3</v>
      </c>
      <c r="C10" s="110" t="s">
        <v>228</v>
      </c>
      <c r="D10" s="67" t="s">
        <v>85</v>
      </c>
      <c r="E10" s="68" t="s">
        <v>124</v>
      </c>
      <c r="F10" s="102" t="s">
        <v>281</v>
      </c>
      <c r="G10" s="102" t="s">
        <v>175</v>
      </c>
      <c r="H10" s="69"/>
      <c r="I10" s="70"/>
      <c r="J10" s="70"/>
      <c r="K10" s="70"/>
      <c r="L10" s="70"/>
      <c r="M10" s="70"/>
      <c r="N10" s="70"/>
      <c r="O10" s="169" t="s">
        <v>86</v>
      </c>
      <c r="P10" s="170"/>
      <c r="Q10" s="171"/>
      <c r="R10" s="115" t="s">
        <v>330</v>
      </c>
    </row>
    <row r="11" spans="1:18" ht="20.100000000000001" customHeight="1">
      <c r="A11" s="115">
        <v>32</v>
      </c>
      <c r="B11" s="65">
        <v>4</v>
      </c>
      <c r="C11" s="110" t="s">
        <v>250</v>
      </c>
      <c r="D11" s="67" t="s">
        <v>168</v>
      </c>
      <c r="E11" s="68" t="s">
        <v>137</v>
      </c>
      <c r="F11" s="102" t="s">
        <v>281</v>
      </c>
      <c r="G11" s="102" t="s">
        <v>177</v>
      </c>
      <c r="H11" s="69"/>
      <c r="I11" s="70"/>
      <c r="J11" s="70"/>
      <c r="K11" s="70"/>
      <c r="L11" s="70"/>
      <c r="M11" s="70"/>
      <c r="N11" s="70"/>
      <c r="O11" s="169" t="s">
        <v>86</v>
      </c>
      <c r="P11" s="170"/>
      <c r="Q11" s="171"/>
      <c r="R11" s="115" t="s">
        <v>330</v>
      </c>
    </row>
    <row r="12" spans="1:18" ht="20.100000000000001" customHeight="1">
      <c r="A12" s="115">
        <v>33</v>
      </c>
      <c r="B12" s="65">
        <v>5</v>
      </c>
      <c r="C12" s="110" t="s">
        <v>248</v>
      </c>
      <c r="D12" s="67" t="s">
        <v>283</v>
      </c>
      <c r="E12" s="68" t="s">
        <v>79</v>
      </c>
      <c r="F12" s="102" t="s">
        <v>281</v>
      </c>
      <c r="G12" s="102" t="s">
        <v>177</v>
      </c>
      <c r="H12" s="69"/>
      <c r="I12" s="70"/>
      <c r="J12" s="70"/>
      <c r="K12" s="70"/>
      <c r="L12" s="70"/>
      <c r="M12" s="70"/>
      <c r="N12" s="70"/>
      <c r="O12" s="169" t="s">
        <v>86</v>
      </c>
      <c r="P12" s="170"/>
      <c r="Q12" s="171"/>
      <c r="R12" s="115" t="s">
        <v>330</v>
      </c>
    </row>
    <row r="13" spans="1:18" ht="20.100000000000001" customHeight="1">
      <c r="A13" s="115">
        <v>34</v>
      </c>
      <c r="B13" s="65">
        <v>6</v>
      </c>
      <c r="C13" s="110" t="s">
        <v>246</v>
      </c>
      <c r="D13" s="67" t="s">
        <v>242</v>
      </c>
      <c r="E13" s="68" t="s">
        <v>139</v>
      </c>
      <c r="F13" s="102" t="s">
        <v>281</v>
      </c>
      <c r="G13" s="102" t="s">
        <v>175</v>
      </c>
      <c r="H13" s="69"/>
      <c r="I13" s="70"/>
      <c r="J13" s="70"/>
      <c r="K13" s="70"/>
      <c r="L13" s="70"/>
      <c r="M13" s="70"/>
      <c r="N13" s="70"/>
      <c r="O13" s="169" t="s">
        <v>86</v>
      </c>
      <c r="P13" s="170"/>
      <c r="Q13" s="171"/>
      <c r="R13" s="115" t="s">
        <v>330</v>
      </c>
    </row>
    <row r="14" spans="1:18" ht="20.100000000000001" customHeight="1">
      <c r="A14" s="115">
        <v>35</v>
      </c>
      <c r="B14" s="65">
        <v>7</v>
      </c>
      <c r="C14" s="110" t="s">
        <v>240</v>
      </c>
      <c r="D14" s="67" t="s">
        <v>173</v>
      </c>
      <c r="E14" s="68" t="s">
        <v>153</v>
      </c>
      <c r="F14" s="102" t="s">
        <v>281</v>
      </c>
      <c r="G14" s="102" t="s">
        <v>170</v>
      </c>
      <c r="H14" s="69"/>
      <c r="I14" s="70"/>
      <c r="J14" s="70"/>
      <c r="K14" s="70"/>
      <c r="L14" s="70"/>
      <c r="M14" s="70"/>
      <c r="N14" s="70"/>
      <c r="O14" s="169" t="s">
        <v>86</v>
      </c>
      <c r="P14" s="170"/>
      <c r="Q14" s="171"/>
      <c r="R14" s="115" t="s">
        <v>330</v>
      </c>
    </row>
    <row r="15" spans="1:18" ht="20.100000000000001" customHeight="1">
      <c r="A15" s="115">
        <v>36</v>
      </c>
      <c r="B15" s="65">
        <v>8</v>
      </c>
      <c r="C15" s="110" t="s">
        <v>184</v>
      </c>
      <c r="D15" s="67" t="s">
        <v>284</v>
      </c>
      <c r="E15" s="68" t="s">
        <v>82</v>
      </c>
      <c r="F15" s="102" t="s">
        <v>281</v>
      </c>
      <c r="G15" s="102" t="s">
        <v>170</v>
      </c>
      <c r="H15" s="69"/>
      <c r="I15" s="70"/>
      <c r="J15" s="70"/>
      <c r="K15" s="70"/>
      <c r="L15" s="70"/>
      <c r="M15" s="70"/>
      <c r="N15" s="70"/>
      <c r="O15" s="169" t="s">
        <v>86</v>
      </c>
      <c r="P15" s="170"/>
      <c r="Q15" s="171"/>
      <c r="R15" s="115" t="s">
        <v>330</v>
      </c>
    </row>
    <row r="16" spans="1:18" ht="20.100000000000001" customHeight="1">
      <c r="A16" s="115">
        <v>37</v>
      </c>
      <c r="B16" s="65">
        <v>9</v>
      </c>
      <c r="C16" s="110" t="s">
        <v>196</v>
      </c>
      <c r="D16" s="67" t="s">
        <v>285</v>
      </c>
      <c r="E16" s="68" t="s">
        <v>82</v>
      </c>
      <c r="F16" s="102" t="s">
        <v>281</v>
      </c>
      <c r="G16" s="102" t="s">
        <v>175</v>
      </c>
      <c r="H16" s="69"/>
      <c r="I16" s="70"/>
      <c r="J16" s="70"/>
      <c r="K16" s="70"/>
      <c r="L16" s="70"/>
      <c r="M16" s="70"/>
      <c r="N16" s="70"/>
      <c r="O16" s="169" t="s">
        <v>86</v>
      </c>
      <c r="P16" s="170"/>
      <c r="Q16" s="171"/>
      <c r="R16" s="115" t="s">
        <v>330</v>
      </c>
    </row>
    <row r="17" spans="1:18" ht="20.100000000000001" customHeight="1">
      <c r="A17" s="115">
        <v>38</v>
      </c>
      <c r="B17" s="65">
        <v>10</v>
      </c>
      <c r="C17" s="110" t="s">
        <v>262</v>
      </c>
      <c r="D17" s="67" t="s">
        <v>286</v>
      </c>
      <c r="E17" s="68" t="s">
        <v>82</v>
      </c>
      <c r="F17" s="102" t="s">
        <v>281</v>
      </c>
      <c r="G17" s="102" t="s">
        <v>175</v>
      </c>
      <c r="H17" s="69"/>
      <c r="I17" s="70"/>
      <c r="J17" s="70"/>
      <c r="K17" s="70"/>
      <c r="L17" s="70"/>
      <c r="M17" s="70"/>
      <c r="N17" s="70"/>
      <c r="O17" s="169" t="s">
        <v>86</v>
      </c>
      <c r="P17" s="170"/>
      <c r="Q17" s="171"/>
      <c r="R17" s="115" t="s">
        <v>330</v>
      </c>
    </row>
    <row r="18" spans="1:18" ht="20.100000000000001" customHeight="1">
      <c r="A18" s="115">
        <v>39</v>
      </c>
      <c r="B18" s="65">
        <v>11</v>
      </c>
      <c r="C18" s="110" t="s">
        <v>204</v>
      </c>
      <c r="D18" s="67" t="s">
        <v>287</v>
      </c>
      <c r="E18" s="68" t="s">
        <v>141</v>
      </c>
      <c r="F18" s="102" t="s">
        <v>281</v>
      </c>
      <c r="G18" s="102" t="s">
        <v>177</v>
      </c>
      <c r="H18" s="69"/>
      <c r="I18" s="70"/>
      <c r="J18" s="70"/>
      <c r="K18" s="70"/>
      <c r="L18" s="70"/>
      <c r="M18" s="70"/>
      <c r="N18" s="70"/>
      <c r="O18" s="169" t="s">
        <v>86</v>
      </c>
      <c r="P18" s="170"/>
      <c r="Q18" s="171"/>
      <c r="R18" s="115" t="s">
        <v>330</v>
      </c>
    </row>
    <row r="19" spans="1:18" ht="20.100000000000001" customHeight="1">
      <c r="A19" s="115">
        <v>40</v>
      </c>
      <c r="B19" s="65">
        <v>12</v>
      </c>
      <c r="C19" s="110" t="s">
        <v>179</v>
      </c>
      <c r="D19" s="67" t="s">
        <v>288</v>
      </c>
      <c r="E19" s="68" t="s">
        <v>98</v>
      </c>
      <c r="F19" s="102" t="s">
        <v>281</v>
      </c>
      <c r="G19" s="102" t="s">
        <v>166</v>
      </c>
      <c r="H19" s="69"/>
      <c r="I19" s="70"/>
      <c r="J19" s="70"/>
      <c r="K19" s="70"/>
      <c r="L19" s="70"/>
      <c r="M19" s="70"/>
      <c r="N19" s="70"/>
      <c r="O19" s="169" t="s">
        <v>86</v>
      </c>
      <c r="P19" s="170"/>
      <c r="Q19" s="171"/>
      <c r="R19" s="115" t="s">
        <v>330</v>
      </c>
    </row>
    <row r="20" spans="1:18" ht="20.100000000000001" customHeight="1">
      <c r="A20" s="115">
        <v>41</v>
      </c>
      <c r="B20" s="65">
        <v>13</v>
      </c>
      <c r="C20" s="110" t="s">
        <v>197</v>
      </c>
      <c r="D20" s="67" t="s">
        <v>289</v>
      </c>
      <c r="E20" s="68" t="s">
        <v>107</v>
      </c>
      <c r="F20" s="102" t="s">
        <v>281</v>
      </c>
      <c r="G20" s="102" t="s">
        <v>175</v>
      </c>
      <c r="H20" s="69"/>
      <c r="I20" s="70"/>
      <c r="J20" s="70"/>
      <c r="K20" s="70"/>
      <c r="L20" s="70"/>
      <c r="M20" s="70"/>
      <c r="N20" s="70"/>
      <c r="O20" s="169" t="s">
        <v>86</v>
      </c>
      <c r="P20" s="170"/>
      <c r="Q20" s="171"/>
      <c r="R20" s="115" t="s">
        <v>330</v>
      </c>
    </row>
    <row r="21" spans="1:18" ht="20.100000000000001" customHeight="1">
      <c r="A21" s="115">
        <v>42</v>
      </c>
      <c r="B21" s="65">
        <v>14</v>
      </c>
      <c r="C21" s="110" t="s">
        <v>219</v>
      </c>
      <c r="D21" s="67" t="s">
        <v>290</v>
      </c>
      <c r="E21" s="68" t="s">
        <v>103</v>
      </c>
      <c r="F21" s="102" t="s">
        <v>281</v>
      </c>
      <c r="G21" s="102" t="s">
        <v>178</v>
      </c>
      <c r="H21" s="69"/>
      <c r="I21" s="70"/>
      <c r="J21" s="70"/>
      <c r="K21" s="70"/>
      <c r="L21" s="70"/>
      <c r="M21" s="70"/>
      <c r="N21" s="70"/>
      <c r="O21" s="169" t="s">
        <v>86</v>
      </c>
      <c r="P21" s="170"/>
      <c r="Q21" s="171"/>
      <c r="R21" s="115" t="s">
        <v>330</v>
      </c>
    </row>
    <row r="22" spans="1:18" ht="20.100000000000001" customHeight="1">
      <c r="A22" s="115">
        <v>43</v>
      </c>
      <c r="B22" s="65">
        <v>15</v>
      </c>
      <c r="C22" s="110" t="s">
        <v>234</v>
      </c>
      <c r="D22" s="67" t="s">
        <v>291</v>
      </c>
      <c r="E22" s="68" t="s">
        <v>103</v>
      </c>
      <c r="F22" s="102" t="s">
        <v>281</v>
      </c>
      <c r="G22" s="102" t="s">
        <v>178</v>
      </c>
      <c r="H22" s="69"/>
      <c r="I22" s="70"/>
      <c r="J22" s="70"/>
      <c r="K22" s="70"/>
      <c r="L22" s="70"/>
      <c r="M22" s="70"/>
      <c r="N22" s="70"/>
      <c r="O22" s="169" t="s">
        <v>86</v>
      </c>
      <c r="P22" s="170"/>
      <c r="Q22" s="171"/>
      <c r="R22" s="115" t="s">
        <v>330</v>
      </c>
    </row>
    <row r="23" spans="1:18" ht="20.100000000000001" customHeight="1">
      <c r="A23" s="115">
        <v>44</v>
      </c>
      <c r="B23" s="65">
        <v>16</v>
      </c>
      <c r="C23" s="110" t="s">
        <v>254</v>
      </c>
      <c r="D23" s="67" t="s">
        <v>292</v>
      </c>
      <c r="E23" s="68" t="s">
        <v>104</v>
      </c>
      <c r="F23" s="102" t="s">
        <v>281</v>
      </c>
      <c r="G23" s="102" t="s">
        <v>243</v>
      </c>
      <c r="H23" s="69"/>
      <c r="I23" s="70"/>
      <c r="J23" s="70"/>
      <c r="K23" s="70"/>
      <c r="L23" s="70"/>
      <c r="M23" s="70"/>
      <c r="N23" s="70"/>
      <c r="O23" s="169" t="s">
        <v>86</v>
      </c>
      <c r="P23" s="170"/>
      <c r="Q23" s="171"/>
      <c r="R23" s="115" t="s">
        <v>330</v>
      </c>
    </row>
    <row r="24" spans="1:18" ht="20.100000000000001" customHeight="1">
      <c r="A24" s="115">
        <v>45</v>
      </c>
      <c r="B24" s="65">
        <v>17</v>
      </c>
      <c r="C24" s="110" t="s">
        <v>232</v>
      </c>
      <c r="D24" s="67" t="s">
        <v>293</v>
      </c>
      <c r="E24" s="68" t="s">
        <v>125</v>
      </c>
      <c r="F24" s="102" t="s">
        <v>281</v>
      </c>
      <c r="G24" s="102" t="s">
        <v>175</v>
      </c>
      <c r="H24" s="69"/>
      <c r="I24" s="70"/>
      <c r="J24" s="70"/>
      <c r="K24" s="70"/>
      <c r="L24" s="70"/>
      <c r="M24" s="70"/>
      <c r="N24" s="70"/>
      <c r="O24" s="169" t="s">
        <v>86</v>
      </c>
      <c r="P24" s="170"/>
      <c r="Q24" s="171"/>
      <c r="R24" s="115" t="s">
        <v>330</v>
      </c>
    </row>
    <row r="25" spans="1:18" ht="20.100000000000001" customHeight="1">
      <c r="A25" s="115">
        <v>46</v>
      </c>
      <c r="B25" s="65">
        <v>18</v>
      </c>
      <c r="C25" s="110" t="s">
        <v>294</v>
      </c>
      <c r="D25" s="67" t="s">
        <v>295</v>
      </c>
      <c r="E25" s="68" t="s">
        <v>81</v>
      </c>
      <c r="F25" s="102" t="s">
        <v>281</v>
      </c>
      <c r="G25" s="102" t="s">
        <v>177</v>
      </c>
      <c r="H25" s="69"/>
      <c r="I25" s="70"/>
      <c r="J25" s="70"/>
      <c r="K25" s="70"/>
      <c r="L25" s="70"/>
      <c r="M25" s="70"/>
      <c r="N25" s="70"/>
      <c r="O25" s="169" t="s">
        <v>87</v>
      </c>
      <c r="P25" s="170"/>
      <c r="Q25" s="171"/>
      <c r="R25" s="115" t="s">
        <v>330</v>
      </c>
    </row>
    <row r="26" spans="1:18" ht="20.100000000000001" customHeight="1">
      <c r="A26" s="115">
        <v>47</v>
      </c>
      <c r="B26" s="65">
        <v>19</v>
      </c>
      <c r="C26" s="110" t="s">
        <v>296</v>
      </c>
      <c r="D26" s="67" t="s">
        <v>297</v>
      </c>
      <c r="E26" s="68" t="s">
        <v>142</v>
      </c>
      <c r="F26" s="102" t="s">
        <v>281</v>
      </c>
      <c r="G26" s="102" t="s">
        <v>175</v>
      </c>
      <c r="H26" s="69"/>
      <c r="I26" s="70"/>
      <c r="J26" s="70"/>
      <c r="K26" s="70"/>
      <c r="L26" s="70"/>
      <c r="M26" s="70"/>
      <c r="N26" s="70"/>
      <c r="O26" s="169" t="s">
        <v>87</v>
      </c>
      <c r="P26" s="170"/>
      <c r="Q26" s="171"/>
      <c r="R26" s="115" t="s">
        <v>330</v>
      </c>
    </row>
    <row r="27" spans="1:18" ht="20.100000000000001" customHeight="1">
      <c r="A27" s="115">
        <v>48</v>
      </c>
      <c r="B27" s="65">
        <v>20</v>
      </c>
      <c r="C27" s="110" t="s">
        <v>263</v>
      </c>
      <c r="D27" s="67" t="s">
        <v>113</v>
      </c>
      <c r="E27" s="68" t="s">
        <v>132</v>
      </c>
      <c r="F27" s="102" t="s">
        <v>281</v>
      </c>
      <c r="G27" s="102" t="s">
        <v>177</v>
      </c>
      <c r="H27" s="69"/>
      <c r="I27" s="70"/>
      <c r="J27" s="70"/>
      <c r="K27" s="70"/>
      <c r="L27" s="70"/>
      <c r="M27" s="70"/>
      <c r="N27" s="70"/>
      <c r="O27" s="169" t="s">
        <v>86</v>
      </c>
      <c r="P27" s="170"/>
      <c r="Q27" s="171"/>
      <c r="R27" s="115" t="s">
        <v>330</v>
      </c>
    </row>
    <row r="28" spans="1:18" ht="20.100000000000001" customHeight="1">
      <c r="A28" s="115">
        <v>49</v>
      </c>
      <c r="B28" s="65">
        <v>21</v>
      </c>
      <c r="C28" s="110" t="s">
        <v>298</v>
      </c>
      <c r="D28" s="67" t="s">
        <v>130</v>
      </c>
      <c r="E28" s="68" t="s">
        <v>140</v>
      </c>
      <c r="F28" s="102" t="s">
        <v>281</v>
      </c>
      <c r="G28" s="102" t="s">
        <v>243</v>
      </c>
      <c r="H28" s="69"/>
      <c r="I28" s="70"/>
      <c r="J28" s="70"/>
      <c r="K28" s="70"/>
      <c r="L28" s="70"/>
      <c r="M28" s="70"/>
      <c r="N28" s="70"/>
      <c r="O28" s="169" t="s">
        <v>87</v>
      </c>
      <c r="P28" s="170"/>
      <c r="Q28" s="171"/>
      <c r="R28" s="115" t="s">
        <v>330</v>
      </c>
    </row>
    <row r="29" spans="1:18" ht="20.100000000000001" customHeight="1">
      <c r="A29" s="115">
        <v>50</v>
      </c>
      <c r="B29" s="65">
        <v>22</v>
      </c>
      <c r="C29" s="110" t="s">
        <v>220</v>
      </c>
      <c r="D29" s="67" t="s">
        <v>160</v>
      </c>
      <c r="E29" s="68" t="s">
        <v>135</v>
      </c>
      <c r="F29" s="102" t="s">
        <v>281</v>
      </c>
      <c r="G29" s="102" t="s">
        <v>178</v>
      </c>
      <c r="H29" s="69"/>
      <c r="I29" s="70"/>
      <c r="J29" s="70"/>
      <c r="K29" s="70"/>
      <c r="L29" s="70"/>
      <c r="M29" s="70"/>
      <c r="N29" s="70"/>
      <c r="O29" s="169" t="s">
        <v>86</v>
      </c>
      <c r="P29" s="170"/>
      <c r="Q29" s="171"/>
      <c r="R29" s="115" t="s">
        <v>330</v>
      </c>
    </row>
    <row r="30" spans="1:18" ht="20.100000000000001" customHeight="1">
      <c r="A30" s="115">
        <v>51</v>
      </c>
      <c r="B30" s="65">
        <v>23</v>
      </c>
      <c r="C30" s="110" t="s">
        <v>221</v>
      </c>
      <c r="D30" s="67" t="s">
        <v>128</v>
      </c>
      <c r="E30" s="68" t="s">
        <v>115</v>
      </c>
      <c r="F30" s="102" t="s">
        <v>281</v>
      </c>
      <c r="G30" s="102" t="s">
        <v>178</v>
      </c>
      <c r="H30" s="69"/>
      <c r="I30" s="70"/>
      <c r="J30" s="70"/>
      <c r="K30" s="70"/>
      <c r="L30" s="70"/>
      <c r="M30" s="70"/>
      <c r="N30" s="70"/>
      <c r="O30" s="169" t="s">
        <v>86</v>
      </c>
      <c r="P30" s="170"/>
      <c r="Q30" s="171"/>
      <c r="R30" s="115" t="s">
        <v>330</v>
      </c>
    </row>
    <row r="31" spans="1:18" ht="20.100000000000001" customHeight="1">
      <c r="A31" s="115">
        <v>52</v>
      </c>
      <c r="B31" s="65">
        <v>24</v>
      </c>
      <c r="C31" s="110" t="s">
        <v>182</v>
      </c>
      <c r="D31" s="67" t="s">
        <v>299</v>
      </c>
      <c r="E31" s="68" t="s">
        <v>106</v>
      </c>
      <c r="F31" s="102" t="s">
        <v>281</v>
      </c>
      <c r="G31" s="102" t="s">
        <v>169</v>
      </c>
      <c r="H31" s="69"/>
      <c r="I31" s="70"/>
      <c r="J31" s="70"/>
      <c r="K31" s="70"/>
      <c r="L31" s="70"/>
      <c r="M31" s="70"/>
      <c r="N31" s="70"/>
      <c r="O31" s="169" t="s">
        <v>86</v>
      </c>
      <c r="P31" s="170"/>
      <c r="Q31" s="171"/>
      <c r="R31" s="115" t="s">
        <v>330</v>
      </c>
    </row>
    <row r="32" spans="1:18" ht="20.100000000000001" customHeight="1">
      <c r="A32" s="115">
        <v>53</v>
      </c>
      <c r="B32" s="65">
        <v>25</v>
      </c>
      <c r="C32" s="110" t="s">
        <v>251</v>
      </c>
      <c r="D32" s="67" t="s">
        <v>300</v>
      </c>
      <c r="E32" s="68" t="s">
        <v>106</v>
      </c>
      <c r="F32" s="102" t="s">
        <v>281</v>
      </c>
      <c r="G32" s="102" t="s">
        <v>175</v>
      </c>
      <c r="H32" s="69"/>
      <c r="I32" s="70"/>
      <c r="J32" s="70"/>
      <c r="K32" s="70"/>
      <c r="L32" s="70"/>
      <c r="M32" s="70"/>
      <c r="N32" s="70"/>
      <c r="O32" s="169" t="s">
        <v>86</v>
      </c>
      <c r="P32" s="170"/>
      <c r="Q32" s="171"/>
      <c r="R32" s="115" t="s">
        <v>330</v>
      </c>
    </row>
    <row r="33" spans="1:19" ht="20.100000000000001" customHeight="1">
      <c r="A33" s="115">
        <v>54</v>
      </c>
      <c r="B33" s="65">
        <v>26</v>
      </c>
      <c r="C33" s="110" t="s">
        <v>201</v>
      </c>
      <c r="D33" s="67" t="s">
        <v>123</v>
      </c>
      <c r="E33" s="68" t="s">
        <v>106</v>
      </c>
      <c r="F33" s="102" t="s">
        <v>281</v>
      </c>
      <c r="G33" s="102" t="s">
        <v>175</v>
      </c>
      <c r="H33" s="69"/>
      <c r="I33" s="70"/>
      <c r="J33" s="70"/>
      <c r="K33" s="70"/>
      <c r="L33" s="70"/>
      <c r="M33" s="70"/>
      <c r="N33" s="70"/>
      <c r="O33" s="169" t="s">
        <v>86</v>
      </c>
      <c r="P33" s="170"/>
      <c r="Q33" s="171"/>
      <c r="R33" s="115" t="s">
        <v>330</v>
      </c>
    </row>
    <row r="34" spans="1:19" ht="20.100000000000001" customHeight="1">
      <c r="A34" s="115">
        <v>55</v>
      </c>
      <c r="B34" s="65">
        <v>27</v>
      </c>
      <c r="C34" s="110" t="s">
        <v>235</v>
      </c>
      <c r="D34" s="67" t="s">
        <v>301</v>
      </c>
      <c r="E34" s="68" t="s">
        <v>136</v>
      </c>
      <c r="F34" s="102" t="s">
        <v>281</v>
      </c>
      <c r="G34" s="102" t="s">
        <v>178</v>
      </c>
      <c r="H34" s="69"/>
      <c r="I34" s="70"/>
      <c r="J34" s="70"/>
      <c r="K34" s="70"/>
      <c r="L34" s="70"/>
      <c r="M34" s="70"/>
      <c r="N34" s="70"/>
      <c r="O34" s="169" t="s">
        <v>86</v>
      </c>
      <c r="P34" s="170"/>
      <c r="Q34" s="171"/>
      <c r="R34" s="115" t="s">
        <v>330</v>
      </c>
    </row>
    <row r="35" spans="1:19" ht="20.100000000000001" customHeight="1">
      <c r="A35" s="115">
        <v>56</v>
      </c>
      <c r="B35" s="65">
        <v>28</v>
      </c>
      <c r="C35" s="110" t="s">
        <v>222</v>
      </c>
      <c r="D35" s="67" t="s">
        <v>302</v>
      </c>
      <c r="E35" s="68" t="s">
        <v>136</v>
      </c>
      <c r="F35" s="102" t="s">
        <v>281</v>
      </c>
      <c r="G35" s="102" t="s">
        <v>178</v>
      </c>
      <c r="H35" s="69"/>
      <c r="I35" s="70"/>
      <c r="J35" s="70"/>
      <c r="K35" s="70"/>
      <c r="L35" s="70"/>
      <c r="M35" s="70"/>
      <c r="N35" s="70"/>
      <c r="O35" s="169" t="s">
        <v>86</v>
      </c>
      <c r="P35" s="170"/>
      <c r="Q35" s="171"/>
      <c r="R35" s="115" t="s">
        <v>330</v>
      </c>
    </row>
    <row r="36" spans="1:19" ht="20.100000000000001" customHeight="1">
      <c r="A36" s="115">
        <v>0</v>
      </c>
      <c r="B36" s="65">
        <v>29</v>
      </c>
      <c r="C36" s="110" t="s">
        <v>86</v>
      </c>
      <c r="D36" s="67" t="s">
        <v>86</v>
      </c>
      <c r="E36" s="68" t="s">
        <v>86</v>
      </c>
      <c r="F36" s="102" t="s">
        <v>86</v>
      </c>
      <c r="G36" s="102" t="s">
        <v>86</v>
      </c>
      <c r="H36" s="69"/>
      <c r="I36" s="70"/>
      <c r="J36" s="70"/>
      <c r="K36" s="70"/>
      <c r="L36" s="70"/>
      <c r="M36" s="70"/>
      <c r="N36" s="70"/>
      <c r="O36" s="169" t="s">
        <v>86</v>
      </c>
      <c r="P36" s="170"/>
      <c r="Q36" s="171"/>
      <c r="R36" s="115" t="s">
        <v>330</v>
      </c>
    </row>
    <row r="37" spans="1:19" ht="20.100000000000001" customHeight="1">
      <c r="A37" s="115">
        <v>0</v>
      </c>
      <c r="B37" s="72">
        <v>30</v>
      </c>
      <c r="C37" s="110" t="s">
        <v>86</v>
      </c>
      <c r="D37" s="67" t="s">
        <v>86</v>
      </c>
      <c r="E37" s="68" t="s">
        <v>86</v>
      </c>
      <c r="F37" s="102" t="s">
        <v>86</v>
      </c>
      <c r="G37" s="102" t="s">
        <v>86</v>
      </c>
      <c r="H37" s="73"/>
      <c r="I37" s="74"/>
      <c r="J37" s="74"/>
      <c r="K37" s="74"/>
      <c r="L37" s="74"/>
      <c r="M37" s="74"/>
      <c r="N37" s="74"/>
      <c r="O37" s="169" t="s">
        <v>86</v>
      </c>
      <c r="P37" s="170"/>
      <c r="Q37" s="171"/>
      <c r="R37" s="115" t="s">
        <v>330</v>
      </c>
    </row>
    <row r="38" spans="1:19" ht="23.25" customHeight="1">
      <c r="A38" s="115">
        <v>0</v>
      </c>
      <c r="B38" s="75" t="s">
        <v>71</v>
      </c>
      <c r="C38" s="111"/>
      <c r="D38" s="77"/>
      <c r="E38" s="78"/>
      <c r="F38" s="103"/>
      <c r="G38" s="103"/>
      <c r="H38" s="80"/>
      <c r="I38" s="81"/>
      <c r="J38" s="81"/>
      <c r="K38" s="81"/>
      <c r="L38" s="81"/>
      <c r="M38" s="81"/>
      <c r="N38" s="81"/>
      <c r="O38" s="116"/>
      <c r="P38" s="116"/>
      <c r="Q38" s="116"/>
    </row>
    <row r="39" spans="1:19" ht="20.100000000000001" customHeight="1">
      <c r="A39" s="115">
        <v>0</v>
      </c>
      <c r="B39" s="82" t="s">
        <v>89</v>
      </c>
      <c r="C39" s="112"/>
      <c r="D39" s="84"/>
      <c r="E39" s="85"/>
      <c r="F39" s="104"/>
      <c r="G39" s="104"/>
      <c r="H39" s="87"/>
      <c r="I39" s="88"/>
      <c r="J39" s="88"/>
      <c r="K39" s="88"/>
      <c r="L39" s="88"/>
      <c r="M39" s="88"/>
      <c r="N39" s="88"/>
      <c r="O39" s="89"/>
      <c r="P39" s="89"/>
      <c r="Q39" s="89"/>
    </row>
    <row r="40" spans="1:19" ht="18.75" customHeight="1">
      <c r="A40" s="115">
        <v>0</v>
      </c>
      <c r="B40" s="90"/>
      <c r="C40" s="112"/>
      <c r="D40" s="84"/>
      <c r="E40" s="85"/>
      <c r="F40" s="104"/>
      <c r="G40" s="104"/>
      <c r="H40" s="87"/>
      <c r="I40" s="88"/>
      <c r="J40" s="88"/>
      <c r="K40" s="88"/>
      <c r="L40" s="88"/>
      <c r="M40" s="88"/>
      <c r="N40" s="88"/>
      <c r="O40" s="89"/>
      <c r="P40" s="89"/>
      <c r="Q40" s="89"/>
    </row>
    <row r="41" spans="1:19" ht="18" customHeight="1">
      <c r="A41" s="100">
        <v>0</v>
      </c>
      <c r="B41" s="90"/>
      <c r="C41" s="112"/>
      <c r="D41" s="84"/>
      <c r="E41" s="85"/>
      <c r="F41" s="104"/>
      <c r="G41" s="104"/>
      <c r="H41" s="87"/>
      <c r="I41" s="88"/>
      <c r="J41" s="88"/>
      <c r="K41" s="88"/>
      <c r="L41" s="88"/>
      <c r="M41" s="88"/>
      <c r="N41" s="88"/>
      <c r="O41" s="89"/>
      <c r="P41" s="89"/>
      <c r="Q41" s="89"/>
    </row>
    <row r="42" spans="1:19" ht="8.25" customHeight="1">
      <c r="A42" s="100">
        <v>0</v>
      </c>
      <c r="B42" s="90"/>
      <c r="C42" s="112"/>
      <c r="D42" s="84"/>
      <c r="E42" s="85"/>
      <c r="F42" s="104"/>
      <c r="G42" s="104"/>
      <c r="H42" s="87"/>
      <c r="I42" s="88"/>
      <c r="J42" s="88"/>
      <c r="K42" s="88"/>
      <c r="L42" s="88"/>
      <c r="M42" s="88"/>
      <c r="N42" s="88"/>
      <c r="O42" s="89"/>
      <c r="P42" s="89"/>
      <c r="Q42" s="89"/>
    </row>
    <row r="43" spans="1:19" ht="20.100000000000001" customHeight="1">
      <c r="A43" s="100">
        <v>0</v>
      </c>
      <c r="C43" s="113" t="s">
        <v>88</v>
      </c>
      <c r="D43" s="84"/>
      <c r="E43" s="85"/>
      <c r="F43" s="104"/>
      <c r="G43" s="104"/>
      <c r="H43" s="87"/>
      <c r="I43" s="88"/>
      <c r="J43" s="88"/>
      <c r="K43" s="88"/>
      <c r="L43" s="88"/>
      <c r="M43" s="88"/>
      <c r="N43" s="88"/>
      <c r="O43" s="89"/>
      <c r="P43" s="89"/>
      <c r="Q43" s="89"/>
    </row>
    <row r="44" spans="1:19" ht="13.5" customHeight="1">
      <c r="A44" s="100">
        <v>0</v>
      </c>
      <c r="B44" s="91"/>
      <c r="C44" s="112"/>
      <c r="D44" s="84"/>
      <c r="E44" s="85"/>
      <c r="F44" s="104"/>
      <c r="G44" s="104"/>
      <c r="H44" s="105" t="s">
        <v>51</v>
      </c>
      <c r="I44" s="106">
        <v>3</v>
      </c>
      <c r="J44" s="106"/>
      <c r="K44" s="106"/>
      <c r="L44" s="106"/>
      <c r="M44" s="88"/>
      <c r="N44" s="108" t="s">
        <v>50</v>
      </c>
      <c r="O44" s="109">
        <v>1</v>
      </c>
      <c r="Q44" s="107"/>
      <c r="R44" s="101"/>
      <c r="S44" s="101"/>
    </row>
  </sheetData>
  <mergeCells count="46">
    <mergeCell ref="G6:G7"/>
    <mergeCell ref="C1:D1"/>
    <mergeCell ref="F1:N1"/>
    <mergeCell ref="C2:D2"/>
    <mergeCell ref="F2:N2"/>
    <mergeCell ref="D3:N3"/>
    <mergeCell ref="B4:N4"/>
    <mergeCell ref="B6:B7"/>
    <mergeCell ref="C6:C7"/>
    <mergeCell ref="D6:D7"/>
    <mergeCell ref="E6:E7"/>
    <mergeCell ref="F6:F7"/>
    <mergeCell ref="O15:Q15"/>
    <mergeCell ref="H6:H7"/>
    <mergeCell ref="I6:I7"/>
    <mergeCell ref="J6:N6"/>
    <mergeCell ref="O6:Q7"/>
    <mergeCell ref="O8:Q8"/>
    <mergeCell ref="O9:Q9"/>
    <mergeCell ref="O10:Q10"/>
    <mergeCell ref="O11:Q11"/>
    <mergeCell ref="O12:Q12"/>
    <mergeCell ref="O13:Q13"/>
    <mergeCell ref="O14:Q14"/>
    <mergeCell ref="O27:Q27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  <mergeCell ref="O26:Q26"/>
    <mergeCell ref="O34:Q34"/>
    <mergeCell ref="O35:Q35"/>
    <mergeCell ref="O36:Q36"/>
    <mergeCell ref="O37:Q37"/>
    <mergeCell ref="O28:Q28"/>
    <mergeCell ref="O29:Q29"/>
    <mergeCell ref="O30:Q30"/>
    <mergeCell ref="O31:Q31"/>
    <mergeCell ref="O32:Q32"/>
    <mergeCell ref="O33:Q33"/>
  </mergeCells>
  <conditionalFormatting sqref="A8:A44 G6:G37 O8:Q43 Q44 N44:O44">
    <cfRule type="cellIs" dxfId="1" priority="1" stopIfTrue="1" operator="equal">
      <formula>0</formula>
    </cfRule>
  </conditionalFormatting>
  <pageMargins left="0.24" right="0.22" top="0.2" bottom="0.16" header="0.16" footer="0.16"/>
  <pageSetup paperSize="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B1" workbookViewId="0">
      <pane ySplit="7" topLeftCell="A23" activePane="bottomLeft" state="frozen"/>
      <selection pane="bottomLeft" activeCell="C37" sqref="C37:F37"/>
    </sheetView>
  </sheetViews>
  <sheetFormatPr defaultRowHeight="15"/>
  <cols>
    <col min="1" max="1" width="5.5703125" style="115" hidden="1" customWidth="1"/>
    <col min="2" max="2" width="2.7109375" style="115" customWidth="1"/>
    <col min="3" max="3" width="9" style="115" customWidth="1"/>
    <col min="4" max="4" width="17.5703125" style="115" customWidth="1"/>
    <col min="5" max="5" width="9.42578125" style="115" customWidth="1"/>
    <col min="6" max="6" width="9.85546875" style="115" customWidth="1"/>
    <col min="7" max="7" width="9.28515625" style="115" customWidth="1"/>
    <col min="8" max="8" width="4.140625" style="115" customWidth="1"/>
    <col min="9" max="9" width="6.42578125" style="115" customWidth="1"/>
    <col min="10" max="10" width="3.42578125" style="115" customWidth="1"/>
    <col min="11" max="11" width="3.5703125" style="115" customWidth="1"/>
    <col min="12" max="12" width="3.7109375" style="115" customWidth="1"/>
    <col min="13" max="13" width="4.28515625" style="115" customWidth="1"/>
    <col min="14" max="14" width="8.28515625" style="115" customWidth="1"/>
    <col min="15" max="15" width="5" style="115" customWidth="1"/>
    <col min="16" max="16" width="0.7109375" style="115" customWidth="1"/>
    <col min="17" max="17" width="1.5703125" style="115" customWidth="1"/>
    <col min="18" max="18" width="9.140625" style="115" hidden="1" customWidth="1"/>
    <col min="19" max="16384" width="9.140625" style="115"/>
  </cols>
  <sheetData>
    <row r="1" spans="1:18" s="56" customFormat="1">
      <c r="C1" s="193" t="s">
        <v>57</v>
      </c>
      <c r="D1" s="193"/>
      <c r="E1" s="57"/>
      <c r="F1" s="186" t="s">
        <v>247</v>
      </c>
      <c r="G1" s="186"/>
      <c r="H1" s="186"/>
      <c r="I1" s="186"/>
      <c r="J1" s="186"/>
      <c r="K1" s="186"/>
      <c r="L1" s="186"/>
      <c r="M1" s="186"/>
      <c r="N1" s="186"/>
      <c r="O1" s="58" t="s">
        <v>323</v>
      </c>
    </row>
    <row r="2" spans="1:18" s="56" customFormat="1">
      <c r="C2" s="193" t="s">
        <v>260</v>
      </c>
      <c r="D2" s="193"/>
      <c r="E2" s="59" t="s">
        <v>172</v>
      </c>
      <c r="F2" s="194" t="s">
        <v>327</v>
      </c>
      <c r="G2" s="194"/>
      <c r="H2" s="194"/>
      <c r="I2" s="194"/>
      <c r="J2" s="194"/>
      <c r="K2" s="194"/>
      <c r="L2" s="194"/>
      <c r="M2" s="194"/>
      <c r="N2" s="194"/>
      <c r="O2" s="60" t="s">
        <v>60</v>
      </c>
      <c r="P2" s="61" t="s">
        <v>61</v>
      </c>
      <c r="Q2" s="61">
        <v>1</v>
      </c>
    </row>
    <row r="3" spans="1:18" s="62" customFormat="1" ht="18.75" customHeight="1">
      <c r="C3" s="63" t="s">
        <v>171</v>
      </c>
      <c r="D3" s="187" t="s">
        <v>328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60" t="s">
        <v>62</v>
      </c>
      <c r="P3" s="60" t="s">
        <v>61</v>
      </c>
      <c r="Q3" s="60">
        <v>2</v>
      </c>
    </row>
    <row r="4" spans="1:18" s="62" customFormat="1" ht="18.75" customHeight="1">
      <c r="B4" s="188" t="s">
        <v>333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60" t="s">
        <v>63</v>
      </c>
      <c r="P4" s="60" t="s">
        <v>61</v>
      </c>
      <c r="Q4" s="60">
        <v>1</v>
      </c>
    </row>
    <row r="5" spans="1:18" ht="9" customHeight="1"/>
    <row r="6" spans="1:18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89" t="s">
        <v>163</v>
      </c>
      <c r="I6" s="175" t="s">
        <v>67</v>
      </c>
      <c r="J6" s="191"/>
      <c r="K6" s="191"/>
      <c r="L6" s="191"/>
      <c r="M6" s="191"/>
      <c r="N6" s="192"/>
      <c r="O6" s="178" t="s">
        <v>68</v>
      </c>
      <c r="P6" s="179"/>
      <c r="Q6" s="180"/>
    </row>
    <row r="7" spans="1:18" ht="27" customHeight="1">
      <c r="B7" s="176"/>
      <c r="C7" s="176"/>
      <c r="D7" s="184"/>
      <c r="E7" s="185"/>
      <c r="F7" s="176"/>
      <c r="G7" s="176"/>
      <c r="H7" s="190"/>
      <c r="I7" s="176"/>
      <c r="J7" s="118" t="s">
        <v>92</v>
      </c>
      <c r="K7" s="117" t="s">
        <v>90</v>
      </c>
      <c r="L7" s="117" t="s">
        <v>91</v>
      </c>
      <c r="M7" s="114" t="s">
        <v>69</v>
      </c>
      <c r="N7" s="114" t="s">
        <v>70</v>
      </c>
      <c r="O7" s="181"/>
      <c r="P7" s="182"/>
      <c r="Q7" s="183"/>
    </row>
    <row r="8" spans="1:18" ht="20.100000000000001" customHeight="1">
      <c r="A8" s="115">
        <v>57</v>
      </c>
      <c r="B8" s="65">
        <v>1</v>
      </c>
      <c r="C8" s="110" t="s">
        <v>258</v>
      </c>
      <c r="D8" s="67" t="s">
        <v>159</v>
      </c>
      <c r="E8" s="68" t="s">
        <v>96</v>
      </c>
      <c r="F8" s="102" t="s">
        <v>281</v>
      </c>
      <c r="G8" s="102" t="s">
        <v>243</v>
      </c>
      <c r="H8" s="69"/>
      <c r="I8" s="70"/>
      <c r="J8" s="70"/>
      <c r="K8" s="70"/>
      <c r="L8" s="70"/>
      <c r="M8" s="70"/>
      <c r="N8" s="70"/>
      <c r="O8" s="172" t="s">
        <v>86</v>
      </c>
      <c r="P8" s="173"/>
      <c r="Q8" s="174"/>
      <c r="R8" s="115" t="s">
        <v>330</v>
      </c>
    </row>
    <row r="9" spans="1:18" ht="20.100000000000001" customHeight="1">
      <c r="A9" s="115">
        <v>58</v>
      </c>
      <c r="B9" s="65">
        <v>2</v>
      </c>
      <c r="C9" s="110" t="s">
        <v>202</v>
      </c>
      <c r="D9" s="67" t="s">
        <v>164</v>
      </c>
      <c r="E9" s="68" t="s">
        <v>100</v>
      </c>
      <c r="F9" s="102" t="s">
        <v>281</v>
      </c>
      <c r="G9" s="102" t="s">
        <v>175</v>
      </c>
      <c r="H9" s="69"/>
      <c r="I9" s="70"/>
      <c r="J9" s="70"/>
      <c r="K9" s="70"/>
      <c r="L9" s="70"/>
      <c r="M9" s="70"/>
      <c r="N9" s="70"/>
      <c r="O9" s="169" t="s">
        <v>86</v>
      </c>
      <c r="P9" s="170"/>
      <c r="Q9" s="171"/>
      <c r="R9" s="115" t="s">
        <v>330</v>
      </c>
    </row>
    <row r="10" spans="1:18" ht="20.100000000000001" customHeight="1">
      <c r="A10" s="115">
        <v>59</v>
      </c>
      <c r="B10" s="65">
        <v>3</v>
      </c>
      <c r="C10" s="110" t="s">
        <v>227</v>
      </c>
      <c r="D10" s="67" t="s">
        <v>303</v>
      </c>
      <c r="E10" s="68" t="s">
        <v>149</v>
      </c>
      <c r="F10" s="102" t="s">
        <v>281</v>
      </c>
      <c r="G10" s="102" t="s">
        <v>175</v>
      </c>
      <c r="H10" s="69"/>
      <c r="I10" s="70"/>
      <c r="J10" s="70"/>
      <c r="K10" s="70"/>
      <c r="L10" s="70"/>
      <c r="M10" s="70"/>
      <c r="N10" s="70"/>
      <c r="O10" s="169" t="s">
        <v>86</v>
      </c>
      <c r="P10" s="170"/>
      <c r="Q10" s="171"/>
      <c r="R10" s="115" t="s">
        <v>330</v>
      </c>
    </row>
    <row r="11" spans="1:18" ht="20.100000000000001" customHeight="1">
      <c r="A11" s="115">
        <v>60</v>
      </c>
      <c r="B11" s="65">
        <v>4</v>
      </c>
      <c r="C11" s="110" t="s">
        <v>188</v>
      </c>
      <c r="D11" s="67" t="s">
        <v>304</v>
      </c>
      <c r="E11" s="68" t="s">
        <v>111</v>
      </c>
      <c r="F11" s="102" t="s">
        <v>305</v>
      </c>
      <c r="G11" s="102" t="s">
        <v>175</v>
      </c>
      <c r="H11" s="69"/>
      <c r="I11" s="70"/>
      <c r="J11" s="70"/>
      <c r="K11" s="70"/>
      <c r="L11" s="70"/>
      <c r="M11" s="70"/>
      <c r="N11" s="70"/>
      <c r="O11" s="169" t="s">
        <v>86</v>
      </c>
      <c r="P11" s="170"/>
      <c r="Q11" s="171"/>
      <c r="R11" s="115" t="s">
        <v>330</v>
      </c>
    </row>
    <row r="12" spans="1:18" ht="20.100000000000001" customHeight="1">
      <c r="A12" s="115">
        <v>61</v>
      </c>
      <c r="B12" s="65">
        <v>5</v>
      </c>
      <c r="C12" s="110" t="s">
        <v>206</v>
      </c>
      <c r="D12" s="67" t="s">
        <v>145</v>
      </c>
      <c r="E12" s="68" t="s">
        <v>122</v>
      </c>
      <c r="F12" s="102" t="s">
        <v>305</v>
      </c>
      <c r="G12" s="102" t="s">
        <v>176</v>
      </c>
      <c r="H12" s="69"/>
      <c r="I12" s="70"/>
      <c r="J12" s="70"/>
      <c r="K12" s="70"/>
      <c r="L12" s="70"/>
      <c r="M12" s="70"/>
      <c r="N12" s="70"/>
      <c r="O12" s="169" t="s">
        <v>86</v>
      </c>
      <c r="P12" s="170"/>
      <c r="Q12" s="171"/>
      <c r="R12" s="115" t="s">
        <v>330</v>
      </c>
    </row>
    <row r="13" spans="1:18" ht="20.100000000000001" customHeight="1">
      <c r="A13" s="115">
        <v>62</v>
      </c>
      <c r="B13" s="65">
        <v>6</v>
      </c>
      <c r="C13" s="110" t="s">
        <v>207</v>
      </c>
      <c r="D13" s="67" t="s">
        <v>306</v>
      </c>
      <c r="E13" s="68" t="s">
        <v>133</v>
      </c>
      <c r="F13" s="102" t="s">
        <v>305</v>
      </c>
      <c r="G13" s="102" t="s">
        <v>176</v>
      </c>
      <c r="H13" s="69"/>
      <c r="I13" s="70"/>
      <c r="J13" s="70"/>
      <c r="K13" s="70"/>
      <c r="L13" s="70"/>
      <c r="M13" s="70"/>
      <c r="N13" s="70"/>
      <c r="O13" s="169" t="s">
        <v>86</v>
      </c>
      <c r="P13" s="170"/>
      <c r="Q13" s="171"/>
      <c r="R13" s="115" t="s">
        <v>330</v>
      </c>
    </row>
    <row r="14" spans="1:18" ht="20.100000000000001" customHeight="1">
      <c r="A14" s="115">
        <v>63</v>
      </c>
      <c r="B14" s="65">
        <v>7</v>
      </c>
      <c r="C14" s="110" t="s">
        <v>208</v>
      </c>
      <c r="D14" s="67" t="s">
        <v>307</v>
      </c>
      <c r="E14" s="68" t="s">
        <v>93</v>
      </c>
      <c r="F14" s="102" t="s">
        <v>305</v>
      </c>
      <c r="G14" s="102" t="s">
        <v>176</v>
      </c>
      <c r="H14" s="69"/>
      <c r="I14" s="70"/>
      <c r="J14" s="70"/>
      <c r="K14" s="70"/>
      <c r="L14" s="70"/>
      <c r="M14" s="70"/>
      <c r="N14" s="70"/>
      <c r="O14" s="169" t="s">
        <v>86</v>
      </c>
      <c r="P14" s="170"/>
      <c r="Q14" s="171"/>
      <c r="R14" s="115" t="s">
        <v>330</v>
      </c>
    </row>
    <row r="15" spans="1:18" ht="20.100000000000001" customHeight="1">
      <c r="A15" s="115">
        <v>64</v>
      </c>
      <c r="B15" s="65">
        <v>8</v>
      </c>
      <c r="C15" s="110" t="s">
        <v>236</v>
      </c>
      <c r="D15" s="67" t="s">
        <v>154</v>
      </c>
      <c r="E15" s="68" t="s">
        <v>77</v>
      </c>
      <c r="F15" s="102" t="s">
        <v>305</v>
      </c>
      <c r="G15" s="102" t="s">
        <v>177</v>
      </c>
      <c r="H15" s="69"/>
      <c r="I15" s="70"/>
      <c r="J15" s="70"/>
      <c r="K15" s="70"/>
      <c r="L15" s="70"/>
      <c r="M15" s="70"/>
      <c r="N15" s="70"/>
      <c r="O15" s="169" t="s">
        <v>86</v>
      </c>
      <c r="P15" s="170"/>
      <c r="Q15" s="171"/>
      <c r="R15" s="115" t="s">
        <v>330</v>
      </c>
    </row>
    <row r="16" spans="1:18" ht="20.100000000000001" customHeight="1">
      <c r="A16" s="115">
        <v>65</v>
      </c>
      <c r="B16" s="65">
        <v>9</v>
      </c>
      <c r="C16" s="110" t="s">
        <v>308</v>
      </c>
      <c r="D16" s="67" t="s">
        <v>309</v>
      </c>
      <c r="E16" s="68" t="s">
        <v>78</v>
      </c>
      <c r="F16" s="102" t="s">
        <v>305</v>
      </c>
      <c r="G16" s="102" t="s">
        <v>176</v>
      </c>
      <c r="H16" s="69"/>
      <c r="I16" s="70"/>
      <c r="J16" s="70"/>
      <c r="K16" s="70"/>
      <c r="L16" s="70"/>
      <c r="M16" s="70"/>
      <c r="N16" s="70"/>
      <c r="O16" s="169" t="s">
        <v>87</v>
      </c>
      <c r="P16" s="170"/>
      <c r="Q16" s="171"/>
      <c r="R16" s="115" t="s">
        <v>330</v>
      </c>
    </row>
    <row r="17" spans="1:18" ht="20.100000000000001" customHeight="1">
      <c r="A17" s="115">
        <v>66</v>
      </c>
      <c r="B17" s="65">
        <v>10</v>
      </c>
      <c r="C17" s="110" t="s">
        <v>209</v>
      </c>
      <c r="D17" s="67" t="s">
        <v>310</v>
      </c>
      <c r="E17" s="68" t="s">
        <v>95</v>
      </c>
      <c r="F17" s="102" t="s">
        <v>305</v>
      </c>
      <c r="G17" s="102" t="s">
        <v>176</v>
      </c>
      <c r="H17" s="69"/>
      <c r="I17" s="70"/>
      <c r="J17" s="70"/>
      <c r="K17" s="70"/>
      <c r="L17" s="70"/>
      <c r="M17" s="70"/>
      <c r="N17" s="70"/>
      <c r="O17" s="169" t="s">
        <v>86</v>
      </c>
      <c r="P17" s="170"/>
      <c r="Q17" s="171"/>
      <c r="R17" s="115" t="s">
        <v>330</v>
      </c>
    </row>
    <row r="18" spans="1:18" ht="20.100000000000001" customHeight="1">
      <c r="A18" s="115">
        <v>67</v>
      </c>
      <c r="B18" s="65">
        <v>11</v>
      </c>
      <c r="C18" s="110" t="s">
        <v>194</v>
      </c>
      <c r="D18" s="67" t="s">
        <v>162</v>
      </c>
      <c r="E18" s="68" t="s">
        <v>114</v>
      </c>
      <c r="F18" s="102" t="s">
        <v>305</v>
      </c>
      <c r="G18" s="102" t="s">
        <v>175</v>
      </c>
      <c r="H18" s="69"/>
      <c r="I18" s="70"/>
      <c r="J18" s="70"/>
      <c r="K18" s="70"/>
      <c r="L18" s="70"/>
      <c r="M18" s="70"/>
      <c r="N18" s="70"/>
      <c r="O18" s="169" t="s">
        <v>86</v>
      </c>
      <c r="P18" s="170"/>
      <c r="Q18" s="171"/>
      <c r="R18" s="115" t="s">
        <v>330</v>
      </c>
    </row>
    <row r="19" spans="1:18" ht="20.100000000000001" customHeight="1">
      <c r="A19" s="115">
        <v>68</v>
      </c>
      <c r="B19" s="65">
        <v>12</v>
      </c>
      <c r="C19" s="110" t="s">
        <v>252</v>
      </c>
      <c r="D19" s="67" t="s">
        <v>244</v>
      </c>
      <c r="E19" s="68" t="s">
        <v>144</v>
      </c>
      <c r="F19" s="102" t="s">
        <v>305</v>
      </c>
      <c r="G19" s="102" t="s">
        <v>243</v>
      </c>
      <c r="H19" s="69"/>
      <c r="I19" s="70"/>
      <c r="J19" s="70"/>
      <c r="K19" s="70"/>
      <c r="L19" s="70"/>
      <c r="M19" s="70"/>
      <c r="N19" s="70"/>
      <c r="O19" s="169" t="s">
        <v>86</v>
      </c>
      <c r="P19" s="170"/>
      <c r="Q19" s="171"/>
      <c r="R19" s="115" t="s">
        <v>330</v>
      </c>
    </row>
    <row r="20" spans="1:18" ht="20.100000000000001" customHeight="1">
      <c r="A20" s="115">
        <v>69</v>
      </c>
      <c r="B20" s="65">
        <v>13</v>
      </c>
      <c r="C20" s="110" t="s">
        <v>203</v>
      </c>
      <c r="D20" s="67" t="s">
        <v>311</v>
      </c>
      <c r="E20" s="68" t="s">
        <v>79</v>
      </c>
      <c r="F20" s="102" t="s">
        <v>305</v>
      </c>
      <c r="G20" s="102" t="s">
        <v>177</v>
      </c>
      <c r="H20" s="69"/>
      <c r="I20" s="70"/>
      <c r="J20" s="70"/>
      <c r="K20" s="70"/>
      <c r="L20" s="70"/>
      <c r="M20" s="70"/>
      <c r="N20" s="70"/>
      <c r="O20" s="169" t="s">
        <v>86</v>
      </c>
      <c r="P20" s="170"/>
      <c r="Q20" s="171"/>
      <c r="R20" s="115" t="s">
        <v>330</v>
      </c>
    </row>
    <row r="21" spans="1:18" ht="20.100000000000001" customHeight="1">
      <c r="A21" s="115">
        <v>70</v>
      </c>
      <c r="B21" s="65">
        <v>14</v>
      </c>
      <c r="C21" s="110" t="s">
        <v>253</v>
      </c>
      <c r="D21" s="67" t="s">
        <v>312</v>
      </c>
      <c r="E21" s="68" t="s">
        <v>127</v>
      </c>
      <c r="F21" s="102" t="s">
        <v>305</v>
      </c>
      <c r="G21" s="102" t="s">
        <v>243</v>
      </c>
      <c r="H21" s="69"/>
      <c r="I21" s="70"/>
      <c r="J21" s="70"/>
      <c r="K21" s="70"/>
      <c r="L21" s="70"/>
      <c r="M21" s="70"/>
      <c r="N21" s="70"/>
      <c r="O21" s="169" t="s">
        <v>86</v>
      </c>
      <c r="P21" s="170"/>
      <c r="Q21" s="171"/>
      <c r="R21" s="115" t="s">
        <v>330</v>
      </c>
    </row>
    <row r="22" spans="1:18" ht="20.100000000000001" customHeight="1">
      <c r="A22" s="115">
        <v>71</v>
      </c>
      <c r="B22" s="65">
        <v>15</v>
      </c>
      <c r="C22" s="110" t="s">
        <v>210</v>
      </c>
      <c r="D22" s="67" t="s">
        <v>245</v>
      </c>
      <c r="E22" s="68" t="s">
        <v>82</v>
      </c>
      <c r="F22" s="102" t="s">
        <v>305</v>
      </c>
      <c r="G22" s="102" t="s">
        <v>176</v>
      </c>
      <c r="H22" s="69"/>
      <c r="I22" s="70"/>
      <c r="J22" s="70"/>
      <c r="K22" s="70"/>
      <c r="L22" s="70"/>
      <c r="M22" s="70"/>
      <c r="N22" s="70"/>
      <c r="O22" s="169" t="s">
        <v>86</v>
      </c>
      <c r="P22" s="170"/>
      <c r="Q22" s="171"/>
      <c r="R22" s="115" t="s">
        <v>330</v>
      </c>
    </row>
    <row r="23" spans="1:18" ht="20.100000000000001" customHeight="1">
      <c r="A23" s="115">
        <v>72</v>
      </c>
      <c r="B23" s="65">
        <v>16</v>
      </c>
      <c r="C23" s="110" t="s">
        <v>211</v>
      </c>
      <c r="D23" s="67" t="s">
        <v>313</v>
      </c>
      <c r="E23" s="68" t="s">
        <v>116</v>
      </c>
      <c r="F23" s="102" t="s">
        <v>305</v>
      </c>
      <c r="G23" s="102" t="s">
        <v>176</v>
      </c>
      <c r="H23" s="69"/>
      <c r="I23" s="70"/>
      <c r="J23" s="70"/>
      <c r="K23" s="70"/>
      <c r="L23" s="70"/>
      <c r="M23" s="70"/>
      <c r="N23" s="70"/>
      <c r="O23" s="169" t="s">
        <v>86</v>
      </c>
      <c r="P23" s="170"/>
      <c r="Q23" s="171"/>
      <c r="R23" s="115" t="s">
        <v>330</v>
      </c>
    </row>
    <row r="24" spans="1:18" ht="20.100000000000001" customHeight="1">
      <c r="A24" s="115">
        <v>73</v>
      </c>
      <c r="B24" s="65">
        <v>17</v>
      </c>
      <c r="C24" s="110" t="s">
        <v>212</v>
      </c>
      <c r="D24" s="67" t="s">
        <v>314</v>
      </c>
      <c r="E24" s="68" t="s">
        <v>81</v>
      </c>
      <c r="F24" s="102" t="s">
        <v>305</v>
      </c>
      <c r="G24" s="102" t="s">
        <v>176</v>
      </c>
      <c r="H24" s="69"/>
      <c r="I24" s="70"/>
      <c r="J24" s="70"/>
      <c r="K24" s="70"/>
      <c r="L24" s="70"/>
      <c r="M24" s="70"/>
      <c r="N24" s="70"/>
      <c r="O24" s="169" t="s">
        <v>86</v>
      </c>
      <c r="P24" s="170"/>
      <c r="Q24" s="171"/>
      <c r="R24" s="115" t="s">
        <v>330</v>
      </c>
    </row>
    <row r="25" spans="1:18" ht="20.100000000000001" customHeight="1">
      <c r="A25" s="115">
        <v>74</v>
      </c>
      <c r="B25" s="65">
        <v>18</v>
      </c>
      <c r="C25" s="110" t="s">
        <v>315</v>
      </c>
      <c r="D25" s="67" t="s">
        <v>158</v>
      </c>
      <c r="E25" s="68" t="s">
        <v>119</v>
      </c>
      <c r="F25" s="102" t="s">
        <v>305</v>
      </c>
      <c r="G25" s="102" t="s">
        <v>175</v>
      </c>
      <c r="H25" s="69"/>
      <c r="I25" s="70"/>
      <c r="J25" s="70"/>
      <c r="K25" s="70"/>
      <c r="L25" s="70"/>
      <c r="M25" s="70"/>
      <c r="N25" s="70"/>
      <c r="O25" s="169" t="s">
        <v>87</v>
      </c>
      <c r="P25" s="170"/>
      <c r="Q25" s="171"/>
      <c r="R25" s="115" t="s">
        <v>330</v>
      </c>
    </row>
    <row r="26" spans="1:18" ht="20.100000000000001" customHeight="1">
      <c r="A26" s="115">
        <v>75</v>
      </c>
      <c r="B26" s="65">
        <v>19</v>
      </c>
      <c r="C26" s="110" t="s">
        <v>224</v>
      </c>
      <c r="D26" s="67" t="s">
        <v>165</v>
      </c>
      <c r="E26" s="68" t="s">
        <v>117</v>
      </c>
      <c r="F26" s="102" t="s">
        <v>305</v>
      </c>
      <c r="G26" s="102" t="s">
        <v>174</v>
      </c>
      <c r="H26" s="69"/>
      <c r="I26" s="70"/>
      <c r="J26" s="70"/>
      <c r="K26" s="70"/>
      <c r="L26" s="70"/>
      <c r="M26" s="70"/>
      <c r="N26" s="70"/>
      <c r="O26" s="169" t="s">
        <v>86</v>
      </c>
      <c r="P26" s="170"/>
      <c r="Q26" s="171"/>
      <c r="R26" s="115" t="s">
        <v>330</v>
      </c>
    </row>
    <row r="27" spans="1:18" ht="20.100000000000001" customHeight="1">
      <c r="A27" s="115">
        <v>76</v>
      </c>
      <c r="B27" s="65">
        <v>20</v>
      </c>
      <c r="C27" s="110" t="s">
        <v>205</v>
      </c>
      <c r="D27" s="67" t="s">
        <v>155</v>
      </c>
      <c r="E27" s="68" t="s">
        <v>138</v>
      </c>
      <c r="F27" s="102" t="s">
        <v>305</v>
      </c>
      <c r="G27" s="102" t="s">
        <v>177</v>
      </c>
      <c r="H27" s="69"/>
      <c r="I27" s="70"/>
      <c r="J27" s="70"/>
      <c r="K27" s="70"/>
      <c r="L27" s="70"/>
      <c r="M27" s="70"/>
      <c r="N27" s="70"/>
      <c r="O27" s="169" t="s">
        <v>86</v>
      </c>
      <c r="P27" s="170"/>
      <c r="Q27" s="171"/>
      <c r="R27" s="115" t="s">
        <v>330</v>
      </c>
    </row>
    <row r="28" spans="1:18" ht="20.100000000000001" customHeight="1">
      <c r="A28" s="115">
        <v>77</v>
      </c>
      <c r="B28" s="65">
        <v>21</v>
      </c>
      <c r="C28" s="110" t="s">
        <v>226</v>
      </c>
      <c r="D28" s="67" t="s">
        <v>316</v>
      </c>
      <c r="E28" s="68" t="s">
        <v>83</v>
      </c>
      <c r="F28" s="102" t="s">
        <v>305</v>
      </c>
      <c r="G28" s="102" t="s">
        <v>177</v>
      </c>
      <c r="H28" s="69"/>
      <c r="I28" s="70"/>
      <c r="J28" s="70"/>
      <c r="K28" s="70"/>
      <c r="L28" s="70"/>
      <c r="M28" s="70"/>
      <c r="N28" s="70"/>
      <c r="O28" s="169" t="s">
        <v>86</v>
      </c>
      <c r="P28" s="170"/>
      <c r="Q28" s="171"/>
      <c r="R28" s="115" t="s">
        <v>330</v>
      </c>
    </row>
    <row r="29" spans="1:18" ht="20.100000000000001" customHeight="1">
      <c r="A29" s="115">
        <v>78</v>
      </c>
      <c r="B29" s="65">
        <v>22</v>
      </c>
      <c r="C29" s="110" t="s">
        <v>213</v>
      </c>
      <c r="D29" s="67" t="s">
        <v>317</v>
      </c>
      <c r="E29" s="68" t="s">
        <v>140</v>
      </c>
      <c r="F29" s="102" t="s">
        <v>305</v>
      </c>
      <c r="G29" s="102" t="s">
        <v>176</v>
      </c>
      <c r="H29" s="69"/>
      <c r="I29" s="70"/>
      <c r="J29" s="70"/>
      <c r="K29" s="70"/>
      <c r="L29" s="70"/>
      <c r="M29" s="70"/>
      <c r="N29" s="70"/>
      <c r="O29" s="169" t="s">
        <v>86</v>
      </c>
      <c r="P29" s="170"/>
      <c r="Q29" s="171"/>
      <c r="R29" s="115" t="s">
        <v>330</v>
      </c>
    </row>
    <row r="30" spans="1:18" ht="20.100000000000001" customHeight="1">
      <c r="A30" s="115">
        <v>79</v>
      </c>
      <c r="B30" s="65">
        <v>23</v>
      </c>
      <c r="C30" s="110" t="s">
        <v>256</v>
      </c>
      <c r="D30" s="67" t="s">
        <v>318</v>
      </c>
      <c r="E30" s="68" t="s">
        <v>112</v>
      </c>
      <c r="F30" s="102" t="s">
        <v>305</v>
      </c>
      <c r="G30" s="102" t="s">
        <v>243</v>
      </c>
      <c r="H30" s="69"/>
      <c r="I30" s="70"/>
      <c r="J30" s="70"/>
      <c r="K30" s="70"/>
      <c r="L30" s="70"/>
      <c r="M30" s="70"/>
      <c r="N30" s="70"/>
      <c r="O30" s="169" t="s">
        <v>86</v>
      </c>
      <c r="P30" s="170"/>
      <c r="Q30" s="171"/>
      <c r="R30" s="115" t="s">
        <v>330</v>
      </c>
    </row>
    <row r="31" spans="1:18" ht="20.100000000000001" customHeight="1">
      <c r="A31" s="115">
        <v>80</v>
      </c>
      <c r="B31" s="65">
        <v>24</v>
      </c>
      <c r="C31" s="110" t="s">
        <v>214</v>
      </c>
      <c r="D31" s="67" t="s">
        <v>319</v>
      </c>
      <c r="E31" s="68" t="s">
        <v>115</v>
      </c>
      <c r="F31" s="102" t="s">
        <v>305</v>
      </c>
      <c r="G31" s="102" t="s">
        <v>176</v>
      </c>
      <c r="H31" s="69"/>
      <c r="I31" s="70"/>
      <c r="J31" s="70"/>
      <c r="K31" s="70"/>
      <c r="L31" s="70"/>
      <c r="M31" s="70"/>
      <c r="N31" s="70"/>
      <c r="O31" s="169" t="s">
        <v>86</v>
      </c>
      <c r="P31" s="170"/>
      <c r="Q31" s="171"/>
      <c r="R31" s="115" t="s">
        <v>330</v>
      </c>
    </row>
    <row r="32" spans="1:18" ht="20.100000000000001" customHeight="1">
      <c r="A32" s="115">
        <v>81</v>
      </c>
      <c r="B32" s="65">
        <v>25</v>
      </c>
      <c r="C32" s="110" t="s">
        <v>181</v>
      </c>
      <c r="D32" s="67" t="s">
        <v>85</v>
      </c>
      <c r="E32" s="68" t="s">
        <v>129</v>
      </c>
      <c r="F32" s="102" t="s">
        <v>305</v>
      </c>
      <c r="G32" s="102" t="s">
        <v>167</v>
      </c>
      <c r="H32" s="69"/>
      <c r="I32" s="70"/>
      <c r="J32" s="70"/>
      <c r="K32" s="70"/>
      <c r="L32" s="70"/>
      <c r="M32" s="70"/>
      <c r="N32" s="70"/>
      <c r="O32" s="169" t="s">
        <v>86</v>
      </c>
      <c r="P32" s="170"/>
      <c r="Q32" s="171"/>
      <c r="R32" s="115" t="s">
        <v>330</v>
      </c>
    </row>
    <row r="33" spans="1:19" ht="20.100000000000001" customHeight="1">
      <c r="A33" s="115">
        <v>82</v>
      </c>
      <c r="B33" s="65">
        <v>26</v>
      </c>
      <c r="C33" s="110" t="s">
        <v>215</v>
      </c>
      <c r="D33" s="67" t="s">
        <v>320</v>
      </c>
      <c r="E33" s="68" t="s">
        <v>129</v>
      </c>
      <c r="F33" s="102" t="s">
        <v>305</v>
      </c>
      <c r="G33" s="102" t="s">
        <v>176</v>
      </c>
      <c r="H33" s="69"/>
      <c r="I33" s="70"/>
      <c r="J33" s="70"/>
      <c r="K33" s="70"/>
      <c r="L33" s="70"/>
      <c r="M33" s="70"/>
      <c r="N33" s="70"/>
      <c r="O33" s="169" t="s">
        <v>86</v>
      </c>
      <c r="P33" s="170"/>
      <c r="Q33" s="171"/>
      <c r="R33" s="115" t="s">
        <v>330</v>
      </c>
    </row>
    <row r="34" spans="1:19" ht="20.100000000000001" customHeight="1">
      <c r="A34" s="115">
        <v>83</v>
      </c>
      <c r="B34" s="65">
        <v>27</v>
      </c>
      <c r="C34" s="110" t="s">
        <v>249</v>
      </c>
      <c r="D34" s="67" t="s">
        <v>321</v>
      </c>
      <c r="E34" s="68" t="s">
        <v>126</v>
      </c>
      <c r="F34" s="102" t="s">
        <v>305</v>
      </c>
      <c r="G34" s="102" t="s">
        <v>176</v>
      </c>
      <c r="H34" s="69"/>
      <c r="I34" s="70"/>
      <c r="J34" s="70"/>
      <c r="K34" s="70"/>
      <c r="L34" s="70"/>
      <c r="M34" s="70"/>
      <c r="N34" s="70"/>
      <c r="O34" s="169" t="s">
        <v>86</v>
      </c>
      <c r="P34" s="170"/>
      <c r="Q34" s="171"/>
      <c r="R34" s="115" t="s">
        <v>330</v>
      </c>
    </row>
    <row r="35" spans="1:19" ht="20.100000000000001" customHeight="1">
      <c r="A35" s="115">
        <v>84</v>
      </c>
      <c r="B35" s="65">
        <v>28</v>
      </c>
      <c r="C35" s="110" t="s">
        <v>241</v>
      </c>
      <c r="D35" s="67" t="s">
        <v>85</v>
      </c>
      <c r="E35" s="68" t="s">
        <v>131</v>
      </c>
      <c r="F35" s="102" t="s">
        <v>305</v>
      </c>
      <c r="G35" s="102" t="s">
        <v>176</v>
      </c>
      <c r="H35" s="69"/>
      <c r="I35" s="70"/>
      <c r="J35" s="70"/>
      <c r="K35" s="70"/>
      <c r="L35" s="70"/>
      <c r="M35" s="70"/>
      <c r="N35" s="70"/>
      <c r="O35" s="169" t="s">
        <v>86</v>
      </c>
      <c r="P35" s="170"/>
      <c r="Q35" s="171"/>
      <c r="R35" s="115" t="s">
        <v>330</v>
      </c>
    </row>
    <row r="36" spans="1:19" ht="20.100000000000001" customHeight="1">
      <c r="A36" s="115">
        <v>85</v>
      </c>
      <c r="B36" s="65">
        <v>29</v>
      </c>
      <c r="C36" s="110" t="s">
        <v>216</v>
      </c>
      <c r="D36" s="67" t="s">
        <v>322</v>
      </c>
      <c r="E36" s="68" t="s">
        <v>146</v>
      </c>
      <c r="F36" s="102" t="s">
        <v>305</v>
      </c>
      <c r="G36" s="102" t="s">
        <v>176</v>
      </c>
      <c r="H36" s="69"/>
      <c r="I36" s="70"/>
      <c r="J36" s="70"/>
      <c r="K36" s="70"/>
      <c r="L36" s="70"/>
      <c r="M36" s="70"/>
      <c r="N36" s="70"/>
      <c r="O36" s="169" t="s">
        <v>86</v>
      </c>
      <c r="P36" s="170"/>
      <c r="Q36" s="171"/>
      <c r="R36" s="115" t="s">
        <v>330</v>
      </c>
    </row>
    <row r="37" spans="1:19" ht="20.100000000000001" customHeight="1">
      <c r="A37" s="115">
        <v>0</v>
      </c>
      <c r="B37" s="72">
        <v>30</v>
      </c>
      <c r="C37" s="110">
        <v>28206243406</v>
      </c>
      <c r="D37" s="67" t="s">
        <v>334</v>
      </c>
      <c r="E37" s="68" t="s">
        <v>82</v>
      </c>
      <c r="F37" s="102" t="s">
        <v>305</v>
      </c>
      <c r="G37" s="102" t="s">
        <v>86</v>
      </c>
      <c r="H37" s="73"/>
      <c r="I37" s="74"/>
      <c r="J37" s="74"/>
      <c r="K37" s="74"/>
      <c r="L37" s="74"/>
      <c r="M37" s="74"/>
      <c r="N37" s="74"/>
      <c r="O37" s="169" t="s">
        <v>86</v>
      </c>
      <c r="P37" s="170"/>
      <c r="Q37" s="171"/>
      <c r="R37" s="115" t="s">
        <v>330</v>
      </c>
    </row>
    <row r="38" spans="1:19" ht="23.25" customHeight="1">
      <c r="A38" s="115">
        <v>0</v>
      </c>
      <c r="B38" s="75" t="s">
        <v>71</v>
      </c>
      <c r="C38" s="111"/>
      <c r="D38" s="77"/>
      <c r="E38" s="78"/>
      <c r="F38" s="103"/>
      <c r="G38" s="103"/>
      <c r="H38" s="80"/>
      <c r="I38" s="81"/>
      <c r="J38" s="81"/>
      <c r="K38" s="81"/>
      <c r="L38" s="81"/>
      <c r="M38" s="81"/>
      <c r="N38" s="81"/>
      <c r="O38" s="116"/>
      <c r="P38" s="116"/>
      <c r="Q38" s="116"/>
    </row>
    <row r="39" spans="1:19" ht="20.100000000000001" customHeight="1">
      <c r="A39" s="115">
        <v>0</v>
      </c>
      <c r="B39" s="82" t="s">
        <v>89</v>
      </c>
      <c r="C39" s="112"/>
      <c r="D39" s="84"/>
      <c r="E39" s="85"/>
      <c r="F39" s="104"/>
      <c r="G39" s="104"/>
      <c r="H39" s="87"/>
      <c r="I39" s="88"/>
      <c r="J39" s="88"/>
      <c r="K39" s="88"/>
      <c r="L39" s="88"/>
      <c r="M39" s="88"/>
      <c r="N39" s="88"/>
      <c r="O39" s="89"/>
      <c r="P39" s="89"/>
      <c r="Q39" s="89"/>
    </row>
    <row r="40" spans="1:19" ht="18.75" customHeight="1">
      <c r="A40" s="115">
        <v>0</v>
      </c>
      <c r="B40" s="90"/>
      <c r="C40" s="112"/>
      <c r="D40" s="84"/>
      <c r="E40" s="85"/>
      <c r="F40" s="104"/>
      <c r="G40" s="104"/>
      <c r="H40" s="87"/>
      <c r="I40" s="88"/>
      <c r="J40" s="88"/>
      <c r="K40" s="88"/>
      <c r="L40" s="88"/>
      <c r="M40" s="88"/>
      <c r="N40" s="88"/>
      <c r="O40" s="89"/>
      <c r="P40" s="89"/>
      <c r="Q40" s="89"/>
    </row>
    <row r="41" spans="1:19" ht="18" customHeight="1">
      <c r="A41" s="100">
        <v>0</v>
      </c>
      <c r="B41" s="90"/>
      <c r="C41" s="112"/>
      <c r="D41" s="84"/>
      <c r="E41" s="85"/>
      <c r="F41" s="104"/>
      <c r="G41" s="104"/>
      <c r="H41" s="87"/>
      <c r="I41" s="88"/>
      <c r="J41" s="88"/>
      <c r="K41" s="88"/>
      <c r="L41" s="88"/>
      <c r="M41" s="88"/>
      <c r="N41" s="88"/>
      <c r="O41" s="89"/>
      <c r="P41" s="89"/>
      <c r="Q41" s="89"/>
    </row>
    <row r="42" spans="1:19" ht="8.25" customHeight="1">
      <c r="A42" s="100">
        <v>0</v>
      </c>
      <c r="B42" s="90"/>
      <c r="C42" s="112"/>
      <c r="D42" s="84"/>
      <c r="E42" s="85"/>
      <c r="F42" s="104"/>
      <c r="G42" s="104"/>
      <c r="H42" s="87"/>
      <c r="I42" s="88"/>
      <c r="J42" s="88"/>
      <c r="K42" s="88"/>
      <c r="L42" s="88"/>
      <c r="M42" s="88"/>
      <c r="N42" s="88"/>
      <c r="O42" s="89"/>
      <c r="P42" s="89"/>
      <c r="Q42" s="89"/>
    </row>
    <row r="43" spans="1:19" ht="20.100000000000001" customHeight="1">
      <c r="A43" s="100">
        <v>0</v>
      </c>
      <c r="C43" s="113" t="s">
        <v>88</v>
      </c>
      <c r="D43" s="84"/>
      <c r="E43" s="85"/>
      <c r="F43" s="104"/>
      <c r="G43" s="104"/>
      <c r="H43" s="87"/>
      <c r="I43" s="88"/>
      <c r="J43" s="88"/>
      <c r="K43" s="88"/>
      <c r="L43" s="88"/>
      <c r="M43" s="88"/>
      <c r="N43" s="88"/>
      <c r="O43" s="89"/>
      <c r="P43" s="89"/>
      <c r="Q43" s="89"/>
    </row>
    <row r="44" spans="1:19" ht="13.5" customHeight="1">
      <c r="A44" s="100">
        <v>0</v>
      </c>
      <c r="B44" s="91"/>
      <c r="C44" s="112"/>
      <c r="D44" s="84"/>
      <c r="E44" s="85"/>
      <c r="F44" s="104"/>
      <c r="G44" s="104"/>
      <c r="H44" s="105" t="s">
        <v>52</v>
      </c>
      <c r="I44" s="106">
        <v>3</v>
      </c>
      <c r="J44" s="106"/>
      <c r="K44" s="106"/>
      <c r="L44" s="106"/>
      <c r="M44" s="88"/>
      <c r="N44" s="108" t="s">
        <v>50</v>
      </c>
      <c r="O44" s="109">
        <v>1</v>
      </c>
      <c r="Q44" s="107"/>
      <c r="R44" s="101"/>
      <c r="S44" s="101"/>
    </row>
  </sheetData>
  <mergeCells count="46">
    <mergeCell ref="G6:G7"/>
    <mergeCell ref="C1:D1"/>
    <mergeCell ref="F1:N1"/>
    <mergeCell ref="C2:D2"/>
    <mergeCell ref="F2:N2"/>
    <mergeCell ref="D3:N3"/>
    <mergeCell ref="B4:N4"/>
    <mergeCell ref="B6:B7"/>
    <mergeCell ref="C6:C7"/>
    <mergeCell ref="D6:D7"/>
    <mergeCell ref="E6:E7"/>
    <mergeCell ref="F6:F7"/>
    <mergeCell ref="O15:Q15"/>
    <mergeCell ref="H6:H7"/>
    <mergeCell ref="I6:I7"/>
    <mergeCell ref="J6:N6"/>
    <mergeCell ref="O6:Q7"/>
    <mergeCell ref="O8:Q8"/>
    <mergeCell ref="O9:Q9"/>
    <mergeCell ref="O10:Q10"/>
    <mergeCell ref="O11:Q11"/>
    <mergeCell ref="O12:Q12"/>
    <mergeCell ref="O13:Q13"/>
    <mergeCell ref="O14:Q14"/>
    <mergeCell ref="O27:Q27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  <mergeCell ref="O26:Q26"/>
    <mergeCell ref="O34:Q34"/>
    <mergeCell ref="O35:Q35"/>
    <mergeCell ref="O36:Q36"/>
    <mergeCell ref="O37:Q37"/>
    <mergeCell ref="O28:Q28"/>
    <mergeCell ref="O29:Q29"/>
    <mergeCell ref="O30:Q30"/>
    <mergeCell ref="O31:Q31"/>
    <mergeCell ref="O32:Q32"/>
    <mergeCell ref="O33:Q33"/>
  </mergeCells>
  <conditionalFormatting sqref="A8:A44 G6:G37 O8:Q43 Q44 N44:O44">
    <cfRule type="cellIs" dxfId="0" priority="1" stopIfTrue="1" operator="equal">
      <formula>0</formula>
    </cfRule>
  </conditionalFormatting>
  <pageMargins left="0.24" right="0.22" top="0.2" bottom="0.16" header="0.16" footer="0.16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609</vt:lpstr>
      <vt:lpstr>Phòng 610</vt:lpstr>
      <vt:lpstr>Phòng 623</vt:lpstr>
      <vt:lpstr>'Phòng 609'!Print_Titles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2025-03-18T03:29:29Z</cp:lastPrinted>
  <dcterms:created xsi:type="dcterms:W3CDTF">2009-04-20T08:11:00Z</dcterms:created>
  <dcterms:modified xsi:type="dcterms:W3CDTF">2025-03-18T03:29:30Z</dcterms:modified>
</cp:coreProperties>
</file>